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336"/>
  <workbookPr codeName="ThisWorkbook" filterPrivacy="0" publishItems="0"/>
  <bookViews>
    <workbookView xWindow="0" yWindow="0" windowWidth="28395" windowHeight="12210" activeTab="0"/>
  </bookViews>
  <sheets>
    <sheet name="1학년" sheetId="1" r:id="rId1"/>
    <sheet name="2학년" sheetId="2" r:id="rId2"/>
    <sheet name="3학년" sheetId="3" r:id="rId3"/>
    <sheet name="4학년" sheetId="4" r:id="rId4"/>
    <sheet name="5학년" sheetId="5" r:id="rId5"/>
    <sheet name="6학년" sheetId="6" r:id="rId6"/>
    <sheet name="총계" sheetId="7" r:id="rId7"/>
  </sheets>
  <definedNames>
    <definedName name="_xlnm._FilterDatabase" localSheetId="3" hidden="1">'4학년'!$A$2:$I$42</definedName>
  </definedNames>
  <calcPr calcId="145621"/>
</workbook>
</file>

<file path=xl/sharedStrings.xml><?xml version="1.0" encoding="utf-8"?>
<sst xmlns="http://schemas.openxmlformats.org/spreadsheetml/2006/main" count="648" uniqueCount="310">
  <si>
    <r>
      <rPr>
        <u val="single"/>
        <sz val="10"/>
        <color rgb="FF000000"/>
        <rFont val="굴림"/>
        <family val="2"/>
      </rPr>
      <t xml:space="preserve">비품성
</t>
    </r>
    <r>
      <rPr>
        <u val="single"/>
        <sz val="10"/>
        <color rgb="FF0000FF"/>
        <rFont val="굴림"/>
        <family val="2"/>
      </rPr>
      <t xml:space="preserve">http://www.11st.co.kr/product/SellerProductDetail.tmall?method=getSellerProductDetail&amp;prdNo=966679087&amp;cls=4&amp;trTypeCd=104
</t>
    </r>
  </si>
  <si>
    <t>예전 아크릴 물감
(빨강, 노랑, 파랑, 연두, 분홍, 보라- 각 1개씩)</t>
  </si>
  <si>
    <t>2학년</t>
  </si>
  <si>
    <t>1반</t>
  </si>
  <si>
    <t>상자</t>
  </si>
  <si>
    <t>36g</t>
  </si>
  <si>
    <t>*단위</t>
  </si>
  <si>
    <t>48색</t>
  </si>
  <si>
    <t>통</t>
  </si>
  <si>
    <t>다스</t>
  </si>
  <si>
    <t>병</t>
  </si>
  <si>
    <t>봉</t>
  </si>
  <si>
    <t>2반</t>
  </si>
  <si>
    <t>화판</t>
  </si>
  <si>
    <t>묶음</t>
  </si>
  <si>
    <t>벌</t>
  </si>
  <si>
    <t>1kg</t>
  </si>
  <si>
    <t>도화지</t>
  </si>
  <si>
    <t>화신</t>
  </si>
  <si>
    <t>5반</t>
  </si>
  <si>
    <t>5절</t>
  </si>
  <si>
    <t>9색입</t>
  </si>
  <si>
    <t>7반</t>
  </si>
  <si>
    <t>수수깡</t>
  </si>
  <si>
    <t>각티슈</t>
  </si>
  <si>
    <t>종이컵</t>
  </si>
  <si>
    <t>물티슈</t>
  </si>
  <si>
    <t>캡형</t>
  </si>
  <si>
    <t>전교과</t>
  </si>
  <si>
    <t>3반</t>
  </si>
  <si>
    <t>원부채</t>
  </si>
  <si>
    <t>6개입</t>
  </si>
  <si>
    <t>파스텔</t>
  </si>
  <si>
    <t>비품성</t>
  </si>
  <si>
    <t>1봉지</t>
  </si>
  <si>
    <t>합계</t>
  </si>
  <si>
    <t>박스</t>
  </si>
  <si>
    <t xml:space="preserve"> 개</t>
  </si>
  <si>
    <t>갑</t>
  </si>
  <si>
    <t>개</t>
  </si>
  <si>
    <t>비고</t>
  </si>
  <si>
    <t>O</t>
  </si>
  <si>
    <t xml:space="preserve">합계 </t>
  </si>
  <si>
    <t>4,7</t>
  </si>
  <si>
    <t>규격</t>
  </si>
  <si>
    <t>*품명</t>
  </si>
  <si>
    <t xml:space="preserve"> </t>
  </si>
  <si>
    <t>6반</t>
  </si>
  <si>
    <t xml:space="preserve">세트 </t>
  </si>
  <si>
    <t>장</t>
  </si>
  <si>
    <t>사이다</t>
  </si>
  <si>
    <t>면봉</t>
  </si>
  <si>
    <t>6학년</t>
  </si>
  <si>
    <t>세트</t>
  </si>
  <si>
    <t>1개</t>
  </si>
  <si>
    <t>봉지</t>
  </si>
  <si>
    <t>매</t>
  </si>
  <si>
    <t>*수량</t>
  </si>
  <si>
    <t>35g</t>
  </si>
  <si>
    <t>8절</t>
  </si>
  <si>
    <t>3개입</t>
  </si>
  <si>
    <t>4학년</t>
  </si>
  <si>
    <t>5학년</t>
  </si>
  <si>
    <t xml:space="preserve">  </t>
  </si>
  <si>
    <t>3학년</t>
  </si>
  <si>
    <t>계</t>
  </si>
  <si>
    <t>1학년</t>
  </si>
  <si>
    <t>12p</t>
  </si>
  <si>
    <t>전체</t>
  </si>
  <si>
    <t>4반</t>
  </si>
  <si>
    <t>2봄이오면-수업만들기  
http://www.i-screammall.co.kr/shop/goods_view.php?id=419572</t>
  </si>
  <si>
    <t>여름-폴짝폴짝 집으로 
http://www.imunh.co.kr/shop/item.php?it_id=1381396989</t>
  </si>
  <si>
    <t>식물키우기 뉴그로우캔
6종류(방울토마토, 바젤, 봉선화, 해바라기, 패랭이꽃, 나팔꽃)</t>
  </si>
  <si>
    <t>아모스 탱탱 아이클레이
(빨강, 파랑, 노랑, 흰색, 검정색, 초록색, 분홍색, 주황색</t>
  </si>
  <si>
    <t>공통http://wanistory.com/</t>
  </si>
  <si>
    <t xml:space="preserve">PS열쇠고리(사각 9.5cmX9cm) </t>
  </si>
  <si>
    <t>모루(빨강, 노랑, 연두, 하늘, 분홍 )</t>
  </si>
  <si>
    <t>20색 1000매 69×69mm 60g/㎡</t>
  </si>
  <si>
    <r>
      <rPr>
        <sz val="9"/>
        <color rgb="FF000000"/>
        <rFont val="돋움"/>
        <family val="2"/>
      </rPr>
      <t>아이스크림몰</t>
    </r>
    <r>
      <rPr>
        <sz val="8"/>
        <color rgb="FF000000"/>
        <rFont val="Arial"/>
        <family val="2"/>
      </rPr>
      <t>,</t>
    </r>
    <r>
      <rPr>
        <sz val="8"/>
        <color rgb="FF000000"/>
        <rFont val="돋움"/>
        <family val="2"/>
      </rPr>
      <t>상품
번호</t>
    </r>
    <r>
      <rPr>
        <sz val="9"/>
        <color rgb="FF000000"/>
        <rFont val="Arial"/>
        <family val="2"/>
      </rPr>
      <t>:20800679</t>
    </r>
  </si>
  <si>
    <t>미술-4. 거리 속 미술</t>
  </si>
  <si>
    <t>여름-알록달록 달팽이 집</t>
  </si>
  <si>
    <t>21x34cm,pvc,종이</t>
  </si>
  <si>
    <t>라벨지-흰색(1칸 전지)</t>
  </si>
  <si>
    <t>수학-5. 50까지의 수</t>
  </si>
  <si>
    <t>미술 5. 전통미술의 세계로</t>
  </si>
  <si>
    <t>0.7mm,파랑, 빨강</t>
  </si>
  <si>
    <t>A4 하늘(스프링)30매1</t>
  </si>
  <si>
    <t>동아 딩동댕 수채물감(하늘)</t>
  </si>
  <si>
    <t>미술-3. 상상 놀이터</t>
  </si>
  <si>
    <t>미술-5. 자연을 닮은 색</t>
  </si>
  <si>
    <t>흰색GL01WP 25매</t>
  </si>
  <si>
    <t>20칸 300x137mm</t>
  </si>
  <si>
    <t>4칸(2*2)*100매</t>
  </si>
  <si>
    <t>7.5*7.5(80매입)</t>
  </si>
  <si>
    <t>미술5.가고싶은 산들바다</t>
  </si>
  <si>
    <t>딱풀 종이나라 20개세트</t>
  </si>
  <si>
    <t>65칸(5*13)*100매</t>
  </si>
  <si>
    <t xml:space="preserve">봄-봄색으로 물들어요   </t>
  </si>
  <si>
    <t xml:space="preserve">여름-오순도순 우리가족 </t>
  </si>
  <si>
    <t xml:space="preserve">봄-우리집에 봄을 담아요. </t>
  </si>
  <si>
    <t>A4 진청(스프링)30매</t>
  </si>
  <si>
    <t>고무철지(일반-접착지X)</t>
  </si>
  <si>
    <t>약 17cm, 10개입</t>
  </si>
  <si>
    <t>약 13,7cm
10개입</t>
  </si>
  <si>
    <t>여름-돌멩이는 내 친구</t>
  </si>
  <si>
    <t>미술 3. 상상의 세계로</t>
  </si>
  <si>
    <t>여름-오순도순 우리 가족</t>
  </si>
  <si>
    <t>수학-2.여러 가지 모양</t>
  </si>
  <si>
    <t>10칼라 7매씩 총 70매</t>
  </si>
  <si>
    <t>실과-3.창의적인 의생활</t>
  </si>
  <si>
    <t>7.6*7.6mm
그리움노랑</t>
  </si>
  <si>
    <t>9000 단면 종이학 접기</t>
  </si>
  <si>
    <t xml:space="preserve">여름-달라도 소중해요  </t>
  </si>
  <si>
    <t>실과3.나의 자립적인 의생활</t>
  </si>
  <si>
    <t>수학5. 50까지의 수</t>
  </si>
  <si>
    <t>동아 딩동댕 수채물감(연두)</t>
  </si>
  <si>
    <t>8절 색도화지(노란색)</t>
  </si>
  <si>
    <t>여름-알록달록 집을 꾸며요</t>
  </si>
  <si>
    <t>조립종이집 저금통(흰색)</t>
  </si>
  <si>
    <t>동아 딩동댕 수채물감(녹색)</t>
  </si>
  <si>
    <t>(흰색, 단체용,100개)</t>
  </si>
  <si>
    <t>수학 - 3. 덧셈과 뺄셈</t>
  </si>
  <si>
    <t>동아 딩동댕 수채물감(파랑)</t>
  </si>
  <si>
    <t>300X15,200개입</t>
  </si>
  <si>
    <t>100개입 5mm*21cm</t>
  </si>
  <si>
    <t>창체-천문체험의날 행사용</t>
  </si>
  <si>
    <t>양면테이프부착조각고무자석</t>
  </si>
  <si>
    <t>여름-1.우리는 가족입니다.</t>
  </si>
  <si>
    <t>동아 딩동댕 수채물감(빨강)</t>
  </si>
  <si>
    <t>10x15mm 600조각</t>
  </si>
  <si>
    <t>동아 딩동댕 수채물감(노랑)</t>
  </si>
  <si>
    <t>10색 100개(2cm)</t>
  </si>
  <si>
    <t>손코팅지 필름</t>
  </si>
  <si>
    <t>3공펀치</t>
  </si>
  <si>
    <t>KI-200</t>
  </si>
  <si>
    <t>미술 전단원</t>
  </si>
  <si>
    <t>붓펜드로잉</t>
  </si>
  <si>
    <t>각1다스</t>
  </si>
  <si>
    <t>건전지 AAA</t>
  </si>
  <si>
    <t>원목, 5개입</t>
  </si>
  <si>
    <t>피노키오</t>
  </si>
  <si>
    <t>반달단오부채</t>
  </si>
  <si>
    <t>교과공통</t>
  </si>
  <si>
    <t>스크래치페이퍼</t>
  </si>
  <si>
    <t>미술-전단원</t>
  </si>
  <si>
    <t>흰도화지</t>
  </si>
  <si>
    <t>8절,250매</t>
  </si>
  <si>
    <t>a4 100매</t>
  </si>
  <si>
    <t>60*90</t>
  </si>
  <si>
    <t>30*45</t>
  </si>
  <si>
    <t>A5 라벨지</t>
  </si>
  <si>
    <t>10개입 A4</t>
  </si>
  <si>
    <t xml:space="preserve">연필깎기 </t>
  </si>
  <si>
    <t>조개껍질세트</t>
  </si>
  <si>
    <t>30*40cm</t>
  </si>
  <si>
    <t>천사점토 벌크</t>
  </si>
  <si>
    <t>학년공통</t>
  </si>
  <si>
    <t>12색세트</t>
  </si>
  <si>
    <t>물로쓰는 서예</t>
  </si>
  <si>
    <t>음악 전영역</t>
  </si>
  <si>
    <t>350g</t>
  </si>
  <si>
    <t>7반-G마켓</t>
  </si>
  <si>
    <t>색종이컵</t>
  </si>
  <si>
    <t>7반-퍼니스쿨</t>
  </si>
  <si>
    <t>200매</t>
  </si>
  <si>
    <t>100매 혼합</t>
  </si>
  <si>
    <t>200ml</t>
  </si>
  <si>
    <t>투명반구</t>
  </si>
  <si>
    <t>50개입</t>
  </si>
  <si>
    <t>칼라엠보싱지</t>
  </si>
  <si>
    <t>악보화일 A4</t>
  </si>
  <si>
    <t>석고가루</t>
  </si>
  <si>
    <t>12개입</t>
  </si>
  <si>
    <t xml:space="preserve">전교과   </t>
  </si>
  <si>
    <t>A4 라벨지</t>
  </si>
  <si>
    <t>2,3,7반</t>
  </si>
  <si>
    <t>혼합 50개입</t>
  </si>
  <si>
    <t>약 4m</t>
  </si>
  <si>
    <t>목공용 풀</t>
  </si>
  <si>
    <t>빨강단면색종이</t>
  </si>
  <si>
    <t>양면색종이</t>
  </si>
  <si>
    <t>입체스티커눈알</t>
  </si>
  <si>
    <t>250매입</t>
  </si>
  <si>
    <t xml:space="preserve">10개입 </t>
  </si>
  <si>
    <t xml:space="preserve"> 플라스틱접시</t>
  </si>
  <si>
    <t>250g</t>
  </si>
  <si>
    <t>초록단면색종이</t>
  </si>
  <si>
    <t>100개입</t>
  </si>
  <si>
    <t xml:space="preserve"> 5, 7반</t>
  </si>
  <si>
    <t>과목명-단원명</t>
  </si>
  <si>
    <t>일회용숟가락</t>
  </si>
  <si>
    <t>띠골판지</t>
  </si>
  <si>
    <t>예상금액</t>
  </si>
  <si>
    <t>10개입</t>
  </si>
  <si>
    <t>1.2L</t>
  </si>
  <si>
    <t>흰색도화지</t>
  </si>
  <si>
    <t>200mL</t>
  </si>
  <si>
    <t>멀티 연결큐브</t>
  </si>
  <si>
    <t>종이재질</t>
  </si>
  <si>
    <t>*예상단가</t>
  </si>
  <si>
    <t>20X30</t>
  </si>
  <si>
    <t>5반-퍼니스쿨</t>
  </si>
  <si>
    <t>창체-자율활동</t>
  </si>
  <si>
    <t>나무젓가락</t>
  </si>
  <si>
    <t>미니화이트보드</t>
  </si>
  <si>
    <t>4반 인터파크</t>
  </si>
  <si>
    <t>110g</t>
  </si>
  <si>
    <t>4반-화방넷</t>
  </si>
  <si>
    <t>1반-퍼니스쿨</t>
  </si>
  <si>
    <t>전체 퍼니스쿨</t>
  </si>
  <si>
    <t>멀티큐브</t>
  </si>
  <si>
    <t>붓,통,판</t>
  </si>
  <si>
    <t>A4 10매</t>
  </si>
  <si>
    <t>32X43cm</t>
  </si>
  <si>
    <t>250매</t>
  </si>
  <si>
    <t>6반-퍼니스쿨</t>
  </si>
  <si>
    <t>A4 삼원양면 칼라머메이드 세트</t>
  </si>
  <si>
    <t>봄-색으로 물들어요- 5,7반</t>
  </si>
  <si>
    <t>종이나라90000교재용양면색종이</t>
  </si>
  <si>
    <t xml:space="preserve">봄-우리집에 봄을 담아요   </t>
  </si>
  <si>
    <t>봄-색으로 물들어요(1,4,5,6)</t>
  </si>
  <si>
    <t>여름-여름동산 친구들과 놀아요</t>
  </si>
  <si>
    <t>봄-색으로 물들어요-2,3,7반</t>
  </si>
  <si>
    <t xml:space="preserve">색도화지(분홍,노랑,연두,하늘) </t>
  </si>
  <si>
    <t>칼라고무자석판(300x300mm600조각, A4)</t>
  </si>
  <si>
    <t xml:space="preserve">( 6 )학년 2분기 학습준비물 구입 목록 </t>
  </si>
  <si>
    <t xml:space="preserve">( 4 )학년 2분기 학습준비물 구입 목록 </t>
  </si>
  <si>
    <t xml:space="preserve">( 3 )학년 2분기 학습준비물 구입 목록 </t>
  </si>
  <si>
    <t xml:space="preserve">( 2 )학년 2분기 학습준비물 구입 목록 </t>
  </si>
  <si>
    <t xml:space="preserve">( 5 )학년 2분기 학습준비물 구입 목록 </t>
  </si>
  <si>
    <t xml:space="preserve">( 1 )학년 2분기 학습준비물 구입 목록 </t>
  </si>
  <si>
    <t>[펠트공예] 작은새 버섯
 동전지갑(실,바늘포함)</t>
  </si>
  <si>
    <t>봄-우리집에 봄을 담아요   
여름-알록달록 집을 꾸며요</t>
  </si>
  <si>
    <t>예전수채물감( 하양, 빨강, 노랑, 파랑, 연두, 분홍 – 각 1개씩)</t>
  </si>
  <si>
    <t>1,4,5,6,7반</t>
  </si>
  <si>
    <t>봄-색으로 물들어요</t>
  </si>
  <si>
    <t>칼라점토(흰색)</t>
  </si>
  <si>
    <t>여름-반으로 잘랐더니</t>
  </si>
  <si>
    <t>15cm*15cm</t>
  </si>
  <si>
    <t>아모스8색칼라점토</t>
  </si>
  <si>
    <t>8절(125매입)</t>
  </si>
  <si>
    <t>1,4,5,6반</t>
  </si>
  <si>
    <t>빨강색 칼라종이접시</t>
  </si>
  <si>
    <t>에듀폼-써클마크</t>
  </si>
  <si>
    <t>검정색 헝겊고무줄</t>
  </si>
  <si>
    <t>접착식 메모지(3M)</t>
  </si>
  <si>
    <t>낱개 200ml</t>
  </si>
  <si>
    <t>작은 일회용숟가락</t>
  </si>
  <si>
    <t>어버이날 카드만들기</t>
  </si>
  <si>
    <t>신한 샤미 수채물감</t>
  </si>
  <si>
    <t xml:space="preserve">A4, 100매 </t>
  </si>
  <si>
    <t>A4 팬시페이퍼</t>
  </si>
  <si>
    <t>미술4.걷고싶은거리</t>
  </si>
  <si>
    <t>크린 일회용 비닐장갑</t>
  </si>
  <si>
    <t>미술3.상상놀이터</t>
  </si>
  <si>
    <t xml:space="preserve">미니 우드락 원단 </t>
  </si>
  <si>
    <t>미술 작품 전시용</t>
  </si>
  <si>
    <t xml:space="preserve">모나미 유성매직 </t>
  </si>
  <si>
    <t>미술7.선비의방</t>
  </si>
  <si>
    <t>종이도자기-백자</t>
  </si>
  <si>
    <t>미술6.가까운미술관</t>
  </si>
  <si>
    <t xml:space="preserve">200양면색종이 </t>
  </si>
  <si>
    <t>머메이드지 흰색</t>
  </si>
  <si>
    <t xml:space="preserve">500단면색종이 </t>
  </si>
  <si>
    <t>a4 장 70매</t>
  </si>
  <si>
    <t>칠판시트지(아름시트)</t>
  </si>
  <si>
    <t xml:space="preserve">a4 250장 </t>
  </si>
  <si>
    <t>종이나라 OHP필름</t>
  </si>
  <si>
    <t>크린백 롤 타입</t>
  </si>
  <si>
    <t>종이도자기-분청사기</t>
  </si>
  <si>
    <t>종이도자기-청자</t>
  </si>
  <si>
    <t>종이칼라정부화일-파랑</t>
  </si>
  <si>
    <t>종이칼라정부화일-연두</t>
  </si>
  <si>
    <t>A4 M100흰색</t>
  </si>
  <si>
    <t>미술4 걷고싶은 거리</t>
  </si>
  <si>
    <t>지름16CM 10개</t>
  </si>
  <si>
    <t>원형 pvc부채</t>
  </si>
  <si>
    <t>8절 검은도화지</t>
  </si>
  <si>
    <t>피노키오 지점토</t>
  </si>
  <si>
    <t>미래 알루미늄 파레트</t>
  </si>
  <si>
    <t>500매 20색</t>
  </si>
  <si>
    <t>하이샤파 연필깍이</t>
  </si>
  <si>
    <t>피노키오 애니지점토</t>
  </si>
  <si>
    <t>8절 노랑색도화지</t>
  </si>
  <si>
    <t>에너자이저20알</t>
  </si>
  <si>
    <t>0.7mm,검정</t>
  </si>
  <si>
    <t>종이나라양면색종이</t>
  </si>
  <si>
    <t>모나미 붓펜드로잉</t>
  </si>
  <si>
    <t>모나미 153볼펜</t>
  </si>
  <si>
    <t>주머니만들기세트</t>
  </si>
  <si>
    <t>색도화지(골고루)</t>
  </si>
  <si>
    <t>머메이드지(흰색)</t>
  </si>
  <si>
    <t>피노키오 애니 지점토</t>
  </si>
  <si>
    <t>20색(500매)</t>
  </si>
  <si>
    <t>anb 테이블이젤</t>
  </si>
  <si>
    <t>여름-2.여름방학</t>
  </si>
  <si>
    <t>원형(pvc재질)</t>
  </si>
  <si>
    <t>10cm*17.5cm</t>
  </si>
  <si>
    <t>여름-2.여름나라</t>
  </si>
  <si>
    <t>10색 100개</t>
  </si>
  <si>
    <t>여름-2. 여름나라</t>
  </si>
  <si>
    <t>종이퍼즐 12p</t>
  </si>
  <si>
    <t>조이매스 수 연결큐브</t>
  </si>
  <si>
    <t>2cm 100개입</t>
  </si>
  <si>
    <t>5mm 주름 빨대</t>
  </si>
  <si>
    <t>종이나라 양면 색종이</t>
  </si>
  <si>
    <t>23색 4000매</t>
  </si>
  <si>
    <t>16절(200장씩)</t>
  </si>
  <si>
    <t>교재용 사각 스펀지</t>
  </si>
  <si>
    <t>2cm(100개입)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</si>
</sst>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mm&quot;월&quot;\ dd&quot;일&quot;"/>
    <numFmt numFmtId="165" formatCode="#,##0_ "/>
    <numFmt numFmtId="166" formatCode="#,##0_);[Red]\(#,##0\)"/>
  </numFmts>
  <fonts count="23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.35"/>
      <color rgb="FF0000FF"/>
      <name val="맑은 고딕"/>
      <family val="2"/>
    </font>
    <font>
      <sz val="10"/>
      <color rgb="FF000000"/>
      <name val="굴림"/>
      <family val="2"/>
    </font>
    <font>
      <sz val="10"/>
      <color rgb="FF000000"/>
      <name val="바탕"/>
      <family val="2"/>
    </font>
    <font>
      <sz val="8"/>
      <color rgb="FF000000"/>
      <name val="굴림"/>
      <family val="2"/>
    </font>
    <font>
      <sz val="9"/>
      <color rgb="FF000000"/>
      <name val="굴림"/>
      <family val="2"/>
    </font>
    <font>
      <sz val="9.35"/>
      <color rgb="FF000000"/>
      <name val="맑은 고딕"/>
      <family val="2"/>
    </font>
    <font>
      <sz val="9"/>
      <color rgb="FF000000"/>
      <name val="Arial"/>
      <family val="2"/>
    </font>
    <font>
      <sz val="9"/>
      <color rgb="FF000000"/>
      <name val="돋움"/>
      <family val="2"/>
    </font>
    <font>
      <sz val="14"/>
      <color rgb="FF000000"/>
      <name val="맑은 고딕"/>
      <family val="2"/>
    </font>
    <font>
      <sz val="11"/>
      <color rgb="FF313131"/>
      <name val="돋움"/>
      <family val="2"/>
    </font>
    <font>
      <sz val="20"/>
      <color rgb="FF000000"/>
      <name val="굴림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sz val="10"/>
      <color rgb="FF000000"/>
      <name val="굴림체"/>
      <family val="2"/>
    </font>
    <font>
      <sz val="10"/>
      <color rgb="FF0000FF"/>
      <name val="굴림"/>
      <family val="2"/>
    </font>
    <font>
      <sz val="9.35"/>
      <color rgb="FF0000FF"/>
      <name val="굴림"/>
      <family val="2"/>
    </font>
    <font>
      <sz val="8"/>
      <color rgb="FF000000"/>
      <name val="Arial"/>
      <family val="2"/>
    </font>
    <font>
      <sz val="8"/>
      <color rgb="FF000000"/>
      <name val="돋움"/>
      <family val="2"/>
    </font>
    <font>
      <u val="single"/>
      <sz val="10"/>
      <color rgb="FF000000"/>
      <name val="굴림"/>
      <family val="2"/>
    </font>
    <font>
      <u val="single"/>
      <sz val="10"/>
      <color rgb="FF0000FF"/>
      <name val="굴림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EDEE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top"/>
      <protection locked="0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98">
    <xf numFmtId="0" fontId="0" fillId="0" borderId="0" xfId="0" applyNumberFormat="1" applyAlignment="1">
      <alignment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41" fontId="4" fillId="2" borderId="1" xfId="20" applyNumberFormat="1" applyFont="1" applyFill="1" applyBorder="1" applyAlignment="1">
      <alignment horizontal="center" vertical="center" shrinkToFit="1"/>
      <protection/>
    </xf>
    <xf numFmtId="0" fontId="4" fillId="0" borderId="2" xfId="0" applyNumberFormat="1" applyFont="1" applyBorder="1" applyAlignment="1">
      <alignment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41" fontId="4" fillId="0" borderId="2" xfId="20" applyNumberFormat="1" applyFont="1" applyBorder="1" applyAlignment="1">
      <alignment horizontal="center" vertical="center" shrinkToFit="1"/>
      <protection/>
    </xf>
    <xf numFmtId="0" fontId="4" fillId="0" borderId="2" xfId="0" applyNumberFormat="1" applyFont="1" applyFill="1" applyBorder="1" applyAlignment="1">
      <alignment horizontal="center" vertical="center" shrinkToFit="1"/>
    </xf>
    <xf numFmtId="164" fontId="4" fillId="0" borderId="2" xfId="0" applyNumberFormat="1" applyFont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41" fontId="4" fillId="0" borderId="2" xfId="20" applyNumberFormat="1" applyFont="1" applyFill="1" applyBorder="1" applyAlignment="1">
      <alignment horizontal="center" vertical="center" shrinkToFit="1"/>
      <protection/>
    </xf>
    <xf numFmtId="41" fontId="4" fillId="0" borderId="2" xfId="20" applyNumberFormat="1" applyFont="1" applyBorder="1" applyAlignment="1">
      <alignment vertical="center" shrinkToFit="1"/>
      <protection/>
    </xf>
    <xf numFmtId="0" fontId="4" fillId="0" borderId="2" xfId="0" applyNumberFormat="1" applyFont="1" applyBorder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41" fontId="8" fillId="0" borderId="2" xfId="23" applyNumberFormat="1" applyFont="1" applyFill="1" applyBorder="1" applyAlignment="1" applyProtection="1">
      <alignment horizontal="center" vertical="center" shrinkToFit="1"/>
      <protection/>
    </xf>
    <xf numFmtId="0" fontId="5" fillId="0" borderId="3" xfId="0" applyNumberFormat="1" applyFont="1" applyBorder="1" applyAlignment="1">
      <alignment horizontal="justify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0" fontId="5" fillId="0" borderId="3" xfId="0" applyNumberFormat="1" applyFont="1" applyBorder="1" applyAlignment="1">
      <alignment horizontal="justify" vertical="center" wrapText="1"/>
    </xf>
    <xf numFmtId="0" fontId="0" fillId="0" borderId="0" xfId="0" applyNumberFormat="1" applyAlignment="1">
      <alignment horizontal="left" vertical="center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1" fontId="4" fillId="2" borderId="3" xfId="20" applyNumberFormat="1" applyFont="1" applyFill="1" applyBorder="1" applyAlignment="1">
      <alignment horizontal="center" vertical="center" wrapText="1"/>
      <protection/>
    </xf>
    <xf numFmtId="41" fontId="4" fillId="2" borderId="1" xfId="2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left" vertical="center"/>
    </xf>
    <xf numFmtId="41" fontId="4" fillId="0" borderId="2" xfId="20" applyNumberFormat="1" applyFont="1" applyBorder="1" applyAlignment="1">
      <alignment horizontal="left" vertical="center"/>
      <protection/>
    </xf>
    <xf numFmtId="0" fontId="4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right" vertical="center" wrapText="1"/>
    </xf>
    <xf numFmtId="41" fontId="4" fillId="0" borderId="5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 quotePrefix="1">
      <alignment horizontal="right" vertical="center" wrapText="1"/>
    </xf>
    <xf numFmtId="0" fontId="7" fillId="0" borderId="2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Border="1" applyAlignment="1" quotePrefix="1">
      <alignment horizontal="right" vertical="center" wrapText="1"/>
    </xf>
    <xf numFmtId="0" fontId="4" fillId="0" borderId="2" xfId="0" applyNumberFormat="1" applyFont="1" applyBorder="1" applyAlignment="1">
      <alignment horizontal="left" vertical="center" shrinkToFit="1"/>
    </xf>
    <xf numFmtId="0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2" xfId="0" applyNumberFormat="1" applyFont="1" applyFill="1" applyBorder="1" applyAlignment="1" quotePrefix="1">
      <alignment horizontal="right" vertical="center"/>
    </xf>
    <xf numFmtId="0" fontId="7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3" borderId="2" xfId="0" applyNumberFormat="1" applyFont="1" applyFill="1" applyBorder="1" applyAlignment="1" applyProtection="1">
      <alignment horizontal="left" vertical="center" shrinkToFit="1"/>
      <protection/>
    </xf>
    <xf numFmtId="0" fontId="4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 shrinkToFit="1"/>
    </xf>
    <xf numFmtId="0" fontId="9" fillId="0" borderId="2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20" applyNumberFormat="1" applyFont="1" applyBorder="1" applyAlignment="1">
      <alignment horizontal="left" vertical="center"/>
      <protection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1" fontId="4" fillId="2" borderId="2" xfId="20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13" fillId="0" borderId="0" xfId="21" applyNumberFormat="1" applyFont="1" applyFill="1" applyAlignment="1">
      <alignment vertical="center"/>
      <protection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4" fillId="0" borderId="2" xfId="0" applyNumberFormat="1" applyFont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vertical="center" wrapText="1"/>
    </xf>
    <xf numFmtId="0" fontId="15" fillId="0" borderId="2" xfId="0" applyNumberFormat="1" applyFont="1" applyFill="1" applyBorder="1" applyAlignment="1">
      <alignment vertical="center" shrinkToFit="1"/>
    </xf>
    <xf numFmtId="0" fontId="4" fillId="0" borderId="2" xfId="0" applyNumberFormat="1" applyFont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21" applyNumberFormat="1" applyFont="1" applyBorder="1" applyAlignment="1">
      <alignment horizontal="left" vertical="center"/>
      <protection/>
    </xf>
    <xf numFmtId="0" fontId="4" fillId="0" borderId="2" xfId="21" applyNumberFormat="1" applyFont="1" applyBorder="1" applyAlignment="1">
      <alignment horizontal="center" vertical="center"/>
      <protection/>
    </xf>
    <xf numFmtId="166" fontId="4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4" fillId="0" borderId="2" xfId="21" applyNumberFormat="1" applyFont="1" applyBorder="1" applyAlignment="1">
      <alignment horizontal="left" vertical="center" wrapText="1"/>
      <protection/>
    </xf>
    <xf numFmtId="41" fontId="4" fillId="0" borderId="2" xfId="20" applyNumberFormat="1" applyFont="1" applyBorder="1" applyAlignment="1">
      <alignment vertical="center"/>
      <protection/>
    </xf>
    <xf numFmtId="0" fontId="7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6" fontId="4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vertical="center" shrinkToFit="1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 shrinkToFit="1"/>
    </xf>
    <xf numFmtId="1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 shrinkToFi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4" fillId="0" borderId="2" xfId="21" applyNumberFormat="1" applyFont="1" applyFill="1" applyBorder="1" applyAlignment="1" applyProtection="1">
      <alignment horizontal="left" vertical="center"/>
      <protection/>
    </xf>
    <xf numFmtId="0" fontId="4" fillId="0" borderId="2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vertical="center"/>
      <protection/>
    </xf>
    <xf numFmtId="0" fontId="16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 vertical="center"/>
    </xf>
    <xf numFmtId="41" fontId="5" fillId="0" borderId="3" xfId="0" applyNumberFormat="1" applyFont="1" applyBorder="1" applyAlignment="1">
      <alignment horizontal="justify" vertical="center" wrapText="1"/>
    </xf>
    <xf numFmtId="41" fontId="5" fillId="0" borderId="3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Alignment="1">
      <alignment horizontal="left" vertical="center"/>
    </xf>
    <xf numFmtId="41" fontId="4" fillId="0" borderId="2" xfId="20" applyNumberFormat="1" applyFont="1" applyBorder="1" applyAlignment="1">
      <alignment horizontal="center" vertical="center"/>
      <protection/>
    </xf>
    <xf numFmtId="41" fontId="4" fillId="0" borderId="2" xfId="20" applyNumberFormat="1" applyFont="1" applyFill="1" applyBorder="1" applyAlignment="1">
      <alignment horizontal="center" vertical="center"/>
      <protection/>
    </xf>
    <xf numFmtId="41" fontId="11" fillId="0" borderId="0" xfId="0" applyNumberFormat="1" applyFont="1" applyAlignment="1">
      <alignment vertical="center"/>
    </xf>
    <xf numFmtId="41" fontId="4" fillId="0" borderId="0" xfId="20" applyNumberFormat="1" applyFont="1" applyFill="1" applyBorder="1" applyAlignment="1">
      <alignment horizontal="center" vertical="center"/>
      <protection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left" vertical="center"/>
    </xf>
    <xf numFmtId="41" fontId="4" fillId="0" borderId="2" xfId="20" applyNumberFormat="1" applyFont="1" applyBorder="1" applyAlignment="1">
      <alignment vertical="center" wrapText="1"/>
      <protection/>
    </xf>
    <xf numFmtId="0" fontId="0" fillId="0" borderId="0" xfId="0" applyNumberFormat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 shrinkToFit="1"/>
    </xf>
    <xf numFmtId="0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4" fillId="3" borderId="2" xfId="0" applyNumberFormat="1" applyFont="1" applyFill="1" applyBorder="1" applyAlignment="1" applyProtection="1">
      <alignment vertical="center" shrinkToFit="1"/>
      <protection/>
    </xf>
    <xf numFmtId="0" fontId="4" fillId="3" borderId="2" xfId="0" applyNumberFormat="1" applyFont="1" applyFill="1" applyBorder="1" applyAlignment="1" applyProtection="1">
      <alignment horizontal="center" vertical="center"/>
      <protection/>
    </xf>
    <xf numFmtId="0" fontId="4" fillId="3" borderId="2" xfId="0" applyNumberFormat="1" applyFont="1" applyFill="1" applyBorder="1" applyAlignment="1" applyProtection="1">
      <alignment vertical="center"/>
      <protection/>
    </xf>
    <xf numFmtId="41" fontId="4" fillId="3" borderId="2" xfId="0" applyNumberFormat="1" applyFont="1" applyFill="1" applyBorder="1" applyAlignment="1" applyProtection="1">
      <alignment vertical="center"/>
      <protection/>
    </xf>
    <xf numFmtId="41" fontId="4" fillId="0" borderId="2" xfId="20" applyNumberFormat="1" applyFont="1" applyBorder="1" applyAlignment="1">
      <alignment horizontal="justify" vertical="center" wrapText="1"/>
      <protection/>
    </xf>
    <xf numFmtId="41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Border="1" applyAlignment="1">
      <alignment vertical="center" wrapText="1"/>
    </xf>
    <xf numFmtId="41" fontId="4" fillId="0" borderId="2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shrinkToFit="1"/>
    </xf>
    <xf numFmtId="41" fontId="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left" vertical="center"/>
    </xf>
    <xf numFmtId="41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 vertical="center"/>
    </xf>
    <xf numFmtId="0" fontId="18" fillId="0" borderId="0" xfId="23" applyNumberFormat="1" applyFont="1" applyAlignment="1" applyProtection="1">
      <alignment horizontal="right" vertical="center"/>
      <protection locked="0"/>
    </xf>
    <xf numFmtId="0" fontId="18" fillId="0" borderId="0" xfId="23" applyNumberFormat="1" applyFont="1" applyAlignment="1" applyProtection="1">
      <alignment horizontal="left" vertical="center"/>
      <protection locked="0"/>
    </xf>
    <xf numFmtId="41" fontId="14" fillId="2" borderId="2" xfId="20" applyNumberFormat="1" applyFont="1" applyFill="1" applyBorder="1" applyAlignment="1">
      <alignment vertical="center"/>
      <protection/>
    </xf>
    <xf numFmtId="0" fontId="4" fillId="0" borderId="2" xfId="0" applyNumberFormat="1" applyFont="1" applyBorder="1" applyAlignment="1">
      <alignment horizontal="left" vertical="center" wrapText="1"/>
    </xf>
    <xf numFmtId="41" fontId="14" fillId="0" borderId="2" xfId="20" applyNumberFormat="1" applyFont="1" applyBorder="1" applyAlignment="1">
      <alignment vertical="center"/>
      <protection/>
    </xf>
    <xf numFmtId="0" fontId="14" fillId="0" borderId="2" xfId="0" applyNumberFormat="1" applyFont="1" applyBorder="1" applyAlignment="1">
      <alignment vertical="center"/>
    </xf>
    <xf numFmtId="41" fontId="7" fillId="0" borderId="2" xfId="20" applyNumberFormat="1" applyFont="1" applyBorder="1" applyAlignment="1">
      <alignment vertical="center"/>
      <protection/>
    </xf>
    <xf numFmtId="0" fontId="14" fillId="0" borderId="2" xfId="23" applyNumberFormat="1" applyFont="1" applyBorder="1" applyAlignment="1" applyProtection="1">
      <alignment vertical="center" wrapText="1"/>
      <protection/>
    </xf>
    <xf numFmtId="41" fontId="14" fillId="0" borderId="2" xfId="20" applyNumberFormat="1" applyFont="1" applyFill="1" applyBorder="1" applyAlignment="1">
      <alignment vertical="center"/>
      <protection/>
    </xf>
    <xf numFmtId="0" fontId="14" fillId="0" borderId="0" xfId="0" applyNumberFormat="1" applyFont="1" applyBorder="1" applyAlignment="1">
      <alignment vertical="center"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3" fontId="14" fillId="0" borderId="2" xfId="0" applyNumberFormat="1" applyFont="1" applyFill="1" applyBorder="1" applyAlignment="1" applyProtection="1">
      <alignment vertical="center"/>
      <protection/>
    </xf>
    <xf numFmtId="41" fontId="14" fillId="0" borderId="2" xfId="20" applyNumberFormat="1" applyFont="1" applyFill="1" applyBorder="1" applyAlignment="1" applyProtection="1">
      <alignment vertical="center"/>
      <protection/>
    </xf>
    <xf numFmtId="41" fontId="14" fillId="0" borderId="2" xfId="0" applyNumberFormat="1" applyFont="1" applyBorder="1" applyAlignment="1">
      <alignment vertical="center"/>
    </xf>
    <xf numFmtId="41" fontId="0" fillId="0" borderId="0" xfId="0" applyNumberFormat="1" applyAlignment="1">
      <alignment horizontal="right" vertical="center"/>
    </xf>
    <xf numFmtId="0" fontId="13" fillId="0" borderId="0" xfId="21" applyNumberFormat="1" applyFont="1" applyFill="1" applyBorder="1" applyAlignment="1">
      <alignment horizontal="center" vertical="center"/>
      <protection/>
    </xf>
    <xf numFmtId="41" fontId="13" fillId="0" borderId="0" xfId="21" applyNumberFormat="1" applyFont="1" applyFill="1" applyBorder="1" applyAlignment="1">
      <alignment horizontal="center" vertical="center"/>
      <protection/>
    </xf>
    <xf numFmtId="0" fontId="13" fillId="0" borderId="6" xfId="21" applyNumberFormat="1" applyFont="1" applyFill="1" applyBorder="1" applyAlignment="1" applyProtection="1">
      <alignment horizontal="center" vertical="center"/>
      <protection/>
    </xf>
    <xf numFmtId="41" fontId="13" fillId="0" borderId="6" xfId="21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  <cellStyle name="하이퍼링크" xfId="23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37"/>
  <sheetViews>
    <sheetView tabSelected="1" zoomScaleSheetLayoutView="75" workbookViewId="0" topLeftCell="A1">
      <selection activeCell="F27" sqref="F27"/>
    </sheetView>
  </sheetViews>
  <sheetFormatPr defaultColWidth="9.00390625" defaultRowHeight="16.5"/>
  <cols>
    <col min="1" max="1" width="25.50390625" style="160" customWidth="1"/>
    <col min="2" max="2" width="12.75390625" style="160" bestFit="1" customWidth="1"/>
    <col min="3" max="4" width="5.00390625" style="160" bestFit="1" customWidth="1"/>
    <col min="5" max="5" width="8.875" style="160" bestFit="1" customWidth="1"/>
    <col min="6" max="6" width="9.875" style="160" bestFit="1" customWidth="1"/>
    <col min="7" max="7" width="18.75390625" style="160" customWidth="1"/>
    <col min="8" max="8" width="18.50390625" style="160" customWidth="1"/>
    <col min="9" max="9" width="6.125" style="160" customWidth="1"/>
    <col min="10" max="16384" width="9.00390625" style="160" customWidth="1"/>
  </cols>
  <sheetData>
    <row r="1" spans="1:11" s="162" customFormat="1" ht="39" customHeight="1">
      <c r="A1" s="194" t="s">
        <v>230</v>
      </c>
      <c r="B1" s="194"/>
      <c r="C1" s="194"/>
      <c r="D1" s="194"/>
      <c r="E1" s="194"/>
      <c r="F1" s="194"/>
      <c r="G1" s="194"/>
      <c r="H1" s="194"/>
      <c r="I1" s="194"/>
      <c r="J1" s="97"/>
      <c r="K1" s="97"/>
    </row>
    <row r="2" spans="1:9" ht="20.1" customHeight="1">
      <c r="A2" s="75" t="s">
        <v>45</v>
      </c>
      <c r="B2" s="75" t="s">
        <v>44</v>
      </c>
      <c r="C2" s="75" t="s">
        <v>57</v>
      </c>
      <c r="D2" s="75" t="s">
        <v>6</v>
      </c>
      <c r="E2" s="180" t="s">
        <v>199</v>
      </c>
      <c r="F2" s="180" t="s">
        <v>192</v>
      </c>
      <c r="G2" s="75" t="s">
        <v>189</v>
      </c>
      <c r="H2" s="76" t="s">
        <v>40</v>
      </c>
      <c r="I2" s="77" t="s">
        <v>33</v>
      </c>
    </row>
    <row r="3" spans="1:9" ht="20.1" customHeight="1">
      <c r="A3" s="181" t="s">
        <v>75</v>
      </c>
      <c r="B3" s="115" t="s">
        <v>120</v>
      </c>
      <c r="C3" s="116">
        <v>3</v>
      </c>
      <c r="D3" s="116" t="s">
        <v>53</v>
      </c>
      <c r="E3" s="182"/>
      <c r="F3" s="145">
        <f>C3*E3</f>
        <v>0</v>
      </c>
      <c r="G3" s="49" t="s">
        <v>125</v>
      </c>
      <c r="H3" s="109" t="s">
        <v>74</v>
      </c>
      <c r="I3" s="110"/>
    </row>
    <row r="4" spans="1:9" ht="20.1" customHeight="1">
      <c r="A4" s="49" t="s">
        <v>30</v>
      </c>
      <c r="B4" s="111" t="s">
        <v>296</v>
      </c>
      <c r="C4" s="54">
        <v>220</v>
      </c>
      <c r="D4" s="54" t="s">
        <v>39</v>
      </c>
      <c r="E4" s="182"/>
      <c r="F4" s="145">
        <f aca="true" t="shared" si="0" ref="F4:F36">C4*E4</f>
        <v>0</v>
      </c>
      <c r="G4" s="49" t="s">
        <v>300</v>
      </c>
      <c r="H4" s="112" t="s">
        <v>209</v>
      </c>
      <c r="I4" s="113"/>
    </row>
    <row r="5" spans="1:9" ht="20.1" customHeight="1">
      <c r="A5" s="49" t="s">
        <v>111</v>
      </c>
      <c r="B5" s="115" t="s">
        <v>77</v>
      </c>
      <c r="C5" s="116">
        <v>7</v>
      </c>
      <c r="D5" s="116" t="s">
        <v>39</v>
      </c>
      <c r="E5" s="182"/>
      <c r="F5" s="145">
        <f t="shared" si="0"/>
        <v>0</v>
      </c>
      <c r="G5" s="49" t="s">
        <v>300</v>
      </c>
      <c r="H5" s="54" t="s">
        <v>68</v>
      </c>
      <c r="I5" s="113"/>
    </row>
    <row r="6" spans="1:9" ht="20.1" customHeight="1">
      <c r="A6" s="49" t="s">
        <v>304</v>
      </c>
      <c r="B6" s="115" t="s">
        <v>124</v>
      </c>
      <c r="C6" s="116">
        <v>3</v>
      </c>
      <c r="D6" s="116" t="s">
        <v>11</v>
      </c>
      <c r="E6" s="182"/>
      <c r="F6" s="145">
        <f t="shared" si="0"/>
        <v>0</v>
      </c>
      <c r="G6" s="49" t="s">
        <v>300</v>
      </c>
      <c r="H6" s="54" t="s">
        <v>68</v>
      </c>
      <c r="I6" s="113"/>
    </row>
    <row r="7" spans="1:9" ht="20.1" customHeight="1">
      <c r="A7" s="49" t="s">
        <v>308</v>
      </c>
      <c r="B7" s="111" t="s">
        <v>297</v>
      </c>
      <c r="C7" s="54">
        <v>70</v>
      </c>
      <c r="D7" s="54" t="s">
        <v>39</v>
      </c>
      <c r="E7" s="182"/>
      <c r="F7" s="145">
        <f t="shared" si="0"/>
        <v>0</v>
      </c>
      <c r="G7" s="49" t="s">
        <v>300</v>
      </c>
      <c r="H7" s="54" t="s">
        <v>68</v>
      </c>
      <c r="I7" s="114"/>
    </row>
    <row r="8" spans="1:9" ht="20.1" customHeight="1">
      <c r="A8" s="49" t="s">
        <v>122</v>
      </c>
      <c r="B8" s="115" t="s">
        <v>196</v>
      </c>
      <c r="C8" s="116">
        <v>3</v>
      </c>
      <c r="D8" s="116" t="s">
        <v>39</v>
      </c>
      <c r="E8" s="182"/>
      <c r="F8" s="145">
        <f t="shared" si="0"/>
        <v>0</v>
      </c>
      <c r="G8" s="49" t="s">
        <v>300</v>
      </c>
      <c r="H8" s="54" t="s">
        <v>68</v>
      </c>
      <c r="I8" s="113"/>
    </row>
    <row r="9" spans="1:9" ht="20.1" customHeight="1">
      <c r="A9" s="49" t="s">
        <v>128</v>
      </c>
      <c r="B9" s="115" t="s">
        <v>196</v>
      </c>
      <c r="C9" s="116">
        <v>3</v>
      </c>
      <c r="D9" s="116" t="s">
        <v>39</v>
      </c>
      <c r="E9" s="182"/>
      <c r="F9" s="145">
        <f t="shared" si="0"/>
        <v>0</v>
      </c>
      <c r="G9" s="49" t="s">
        <v>300</v>
      </c>
      <c r="H9" s="54" t="s">
        <v>68</v>
      </c>
      <c r="I9" s="113"/>
    </row>
    <row r="10" spans="1:9" ht="20.1" customHeight="1">
      <c r="A10" s="49" t="s">
        <v>115</v>
      </c>
      <c r="B10" s="115" t="s">
        <v>196</v>
      </c>
      <c r="C10" s="116">
        <v>3</v>
      </c>
      <c r="D10" s="116" t="s">
        <v>39</v>
      </c>
      <c r="E10" s="182"/>
      <c r="F10" s="145">
        <f t="shared" si="0"/>
        <v>0</v>
      </c>
      <c r="G10" s="49" t="s">
        <v>300</v>
      </c>
      <c r="H10" s="54" t="s">
        <v>68</v>
      </c>
      <c r="I10" s="113"/>
    </row>
    <row r="11" spans="1:9" ht="20.1" customHeight="1">
      <c r="A11" s="49" t="s">
        <v>119</v>
      </c>
      <c r="B11" s="115" t="s">
        <v>196</v>
      </c>
      <c r="C11" s="116">
        <v>3</v>
      </c>
      <c r="D11" s="116" t="s">
        <v>39</v>
      </c>
      <c r="E11" s="182"/>
      <c r="F11" s="145">
        <f t="shared" si="0"/>
        <v>0</v>
      </c>
      <c r="G11" s="49" t="s">
        <v>300</v>
      </c>
      <c r="H11" s="54" t="s">
        <v>68</v>
      </c>
      <c r="I11" s="113"/>
    </row>
    <row r="12" spans="1:9" ht="20.1" customHeight="1">
      <c r="A12" s="49" t="s">
        <v>87</v>
      </c>
      <c r="B12" s="115" t="s">
        <v>196</v>
      </c>
      <c r="C12" s="116">
        <v>3</v>
      </c>
      <c r="D12" s="116" t="s">
        <v>39</v>
      </c>
      <c r="E12" s="182"/>
      <c r="F12" s="145">
        <f t="shared" si="0"/>
        <v>0</v>
      </c>
      <c r="G12" s="49" t="s">
        <v>300</v>
      </c>
      <c r="H12" s="54" t="s">
        <v>68</v>
      </c>
      <c r="I12" s="113"/>
    </row>
    <row r="13" spans="1:9" ht="20.1" customHeight="1">
      <c r="A13" s="49" t="s">
        <v>130</v>
      </c>
      <c r="B13" s="115" t="s">
        <v>196</v>
      </c>
      <c r="C13" s="116">
        <v>3</v>
      </c>
      <c r="D13" s="116" t="s">
        <v>39</v>
      </c>
      <c r="E13" s="182"/>
      <c r="F13" s="145">
        <f t="shared" si="0"/>
        <v>0</v>
      </c>
      <c r="G13" s="49" t="s">
        <v>300</v>
      </c>
      <c r="H13" s="54" t="s">
        <v>68</v>
      </c>
      <c r="I13" s="113"/>
    </row>
    <row r="14" spans="1:9" s="108" customFormat="1" ht="20.1" customHeight="1">
      <c r="A14" s="49" t="s">
        <v>203</v>
      </c>
      <c r="B14" s="115" t="s">
        <v>168</v>
      </c>
      <c r="C14" s="116">
        <v>7</v>
      </c>
      <c r="D14" s="116" t="s">
        <v>15</v>
      </c>
      <c r="E14" s="182"/>
      <c r="F14" s="145">
        <f t="shared" si="0"/>
        <v>0</v>
      </c>
      <c r="G14" s="49" t="s">
        <v>300</v>
      </c>
      <c r="H14" s="6" t="s">
        <v>68</v>
      </c>
      <c r="I14" s="114"/>
    </row>
    <row r="15" spans="1:9" ht="20.1" customHeight="1">
      <c r="A15" s="101" t="s">
        <v>118</v>
      </c>
      <c r="B15" s="106" t="s">
        <v>198</v>
      </c>
      <c r="C15" s="102">
        <v>33</v>
      </c>
      <c r="D15" s="102" t="s">
        <v>39</v>
      </c>
      <c r="E15" s="117"/>
      <c r="F15" s="145">
        <f t="shared" si="0"/>
        <v>0</v>
      </c>
      <c r="G15" s="101" t="s">
        <v>127</v>
      </c>
      <c r="H15" s="104" t="s">
        <v>208</v>
      </c>
      <c r="I15" s="183"/>
    </row>
    <row r="16" spans="1:9" ht="20.1" customHeight="1">
      <c r="A16" s="118" t="s">
        <v>143</v>
      </c>
      <c r="B16" s="119" t="s">
        <v>212</v>
      </c>
      <c r="C16" s="65">
        <v>3</v>
      </c>
      <c r="D16" s="65" t="s">
        <v>53</v>
      </c>
      <c r="E16" s="184"/>
      <c r="F16" s="145">
        <f t="shared" si="0"/>
        <v>0</v>
      </c>
      <c r="G16" s="118" t="s">
        <v>127</v>
      </c>
      <c r="H16" s="120" t="s">
        <v>3</v>
      </c>
      <c r="I16" s="183"/>
    </row>
    <row r="17" spans="1:9" ht="20.1" customHeight="1">
      <c r="A17" s="49" t="s">
        <v>301</v>
      </c>
      <c r="B17" s="115" t="s">
        <v>67</v>
      </c>
      <c r="C17" s="116">
        <v>33</v>
      </c>
      <c r="D17" s="116" t="s">
        <v>37</v>
      </c>
      <c r="E17" s="121"/>
      <c r="F17" s="145">
        <f t="shared" si="0"/>
        <v>0</v>
      </c>
      <c r="G17" s="49" t="s">
        <v>295</v>
      </c>
      <c r="H17" s="122" t="s">
        <v>208</v>
      </c>
      <c r="I17" s="183"/>
    </row>
    <row r="18" spans="1:9" ht="20.1" customHeight="1">
      <c r="A18" s="123" t="s">
        <v>218</v>
      </c>
      <c r="B18" s="124" t="s">
        <v>306</v>
      </c>
      <c r="C18" s="54">
        <v>1</v>
      </c>
      <c r="D18" s="54" t="s">
        <v>53</v>
      </c>
      <c r="E18" s="182"/>
      <c r="F18" s="145">
        <f t="shared" si="0"/>
        <v>0</v>
      </c>
      <c r="G18" s="49" t="s">
        <v>298</v>
      </c>
      <c r="H18" s="109" t="s">
        <v>12</v>
      </c>
      <c r="I18" s="110"/>
    </row>
    <row r="19" spans="1:9" ht="20.1" customHeight="1">
      <c r="A19" s="49" t="s">
        <v>116</v>
      </c>
      <c r="B19" s="111" t="s">
        <v>214</v>
      </c>
      <c r="C19" s="54">
        <v>1</v>
      </c>
      <c r="D19" s="54" t="s">
        <v>14</v>
      </c>
      <c r="E19" s="182"/>
      <c r="F19" s="145">
        <f t="shared" si="0"/>
        <v>0</v>
      </c>
      <c r="G19" s="49" t="s">
        <v>298</v>
      </c>
      <c r="H19" s="109" t="s">
        <v>12</v>
      </c>
      <c r="I19" s="113"/>
    </row>
    <row r="20" spans="1:9" ht="20.1" customHeight="1">
      <c r="A20" s="49" t="s">
        <v>180</v>
      </c>
      <c r="B20" s="115" t="s">
        <v>293</v>
      </c>
      <c r="C20" s="116">
        <v>2</v>
      </c>
      <c r="D20" s="116" t="s">
        <v>4</v>
      </c>
      <c r="E20" s="182"/>
      <c r="F20" s="145">
        <f t="shared" si="0"/>
        <v>0</v>
      </c>
      <c r="G20" s="49" t="s">
        <v>202</v>
      </c>
      <c r="H20" s="54" t="s">
        <v>29</v>
      </c>
      <c r="I20" s="113"/>
    </row>
    <row r="21" spans="1:9" ht="20.1" customHeight="1">
      <c r="A21" s="49" t="s">
        <v>210</v>
      </c>
      <c r="B21" s="115" t="s">
        <v>309</v>
      </c>
      <c r="C21" s="116">
        <v>2</v>
      </c>
      <c r="D21" s="116" t="s">
        <v>4</v>
      </c>
      <c r="E21" s="182"/>
      <c r="F21" s="145">
        <f t="shared" si="0"/>
        <v>0</v>
      </c>
      <c r="G21" s="49" t="s">
        <v>114</v>
      </c>
      <c r="H21" s="54" t="s">
        <v>29</v>
      </c>
      <c r="I21" s="113" t="s">
        <v>33</v>
      </c>
    </row>
    <row r="22" spans="1:9" ht="36.55">
      <c r="A22" s="181" t="s">
        <v>73</v>
      </c>
      <c r="B22" s="115" t="s">
        <v>206</v>
      </c>
      <c r="C22" s="116">
        <v>8</v>
      </c>
      <c r="D22" s="116" t="s">
        <v>39</v>
      </c>
      <c r="E22" s="182"/>
      <c r="F22" s="145">
        <f t="shared" si="0"/>
        <v>0</v>
      </c>
      <c r="G22" s="49" t="s">
        <v>202</v>
      </c>
      <c r="H22" s="54" t="s">
        <v>29</v>
      </c>
      <c r="I22" s="113"/>
    </row>
    <row r="23" spans="1:9" ht="20.1" customHeight="1">
      <c r="A23" s="128" t="s">
        <v>294</v>
      </c>
      <c r="B23" s="49" t="s">
        <v>213</v>
      </c>
      <c r="C23" s="54">
        <v>1</v>
      </c>
      <c r="D23" s="54" t="s">
        <v>39</v>
      </c>
      <c r="E23" s="182"/>
      <c r="F23" s="145">
        <f t="shared" si="0"/>
        <v>0</v>
      </c>
      <c r="G23" s="49" t="s">
        <v>300</v>
      </c>
      <c r="H23" s="185" t="s">
        <v>207</v>
      </c>
      <c r="I23" s="124" t="s">
        <v>33</v>
      </c>
    </row>
    <row r="24" spans="1:9" ht="20.1" customHeight="1">
      <c r="A24" s="49" t="s">
        <v>13</v>
      </c>
      <c r="B24" s="49" t="s">
        <v>20</v>
      </c>
      <c r="C24" s="54">
        <v>5</v>
      </c>
      <c r="D24" s="54" t="s">
        <v>39</v>
      </c>
      <c r="E24" s="182"/>
      <c r="F24" s="145">
        <f t="shared" si="0"/>
        <v>0</v>
      </c>
      <c r="G24" s="49" t="s">
        <v>300</v>
      </c>
      <c r="H24" s="185" t="s">
        <v>207</v>
      </c>
      <c r="I24" s="124"/>
    </row>
    <row r="25" spans="1:9" ht="20.1" customHeight="1">
      <c r="A25" s="113" t="s">
        <v>224</v>
      </c>
      <c r="B25" s="124" t="s">
        <v>129</v>
      </c>
      <c r="C25" s="54">
        <v>3</v>
      </c>
      <c r="D25" s="125" t="s">
        <v>39</v>
      </c>
      <c r="E25" s="182"/>
      <c r="F25" s="145">
        <f t="shared" si="0"/>
        <v>0</v>
      </c>
      <c r="G25" s="49" t="s">
        <v>127</v>
      </c>
      <c r="H25" s="126" t="s">
        <v>69</v>
      </c>
      <c r="I25" s="113"/>
    </row>
    <row r="26" spans="1:9" ht="20.1" customHeight="1">
      <c r="A26" s="114" t="s">
        <v>302</v>
      </c>
      <c r="B26" s="127" t="s">
        <v>299</v>
      </c>
      <c r="C26" s="53">
        <v>2</v>
      </c>
      <c r="D26" s="53" t="s">
        <v>39</v>
      </c>
      <c r="E26" s="186"/>
      <c r="F26" s="145">
        <f t="shared" si="0"/>
        <v>0</v>
      </c>
      <c r="G26" s="128" t="s">
        <v>121</v>
      </c>
      <c r="H26" s="126" t="s">
        <v>205</v>
      </c>
      <c r="I26" s="114" t="s">
        <v>33</v>
      </c>
    </row>
    <row r="27" spans="1:9" ht="20.1" customHeight="1">
      <c r="A27" s="113" t="s">
        <v>305</v>
      </c>
      <c r="B27" s="115" t="s">
        <v>293</v>
      </c>
      <c r="C27" s="54">
        <v>2</v>
      </c>
      <c r="D27" s="54" t="s">
        <v>38</v>
      </c>
      <c r="E27" s="182"/>
      <c r="F27" s="145">
        <f t="shared" si="0"/>
        <v>0</v>
      </c>
      <c r="G27" s="49" t="s">
        <v>300</v>
      </c>
      <c r="H27" s="49" t="s">
        <v>19</v>
      </c>
      <c r="I27" s="113"/>
    </row>
    <row r="28" spans="1:9" ht="20.1" customHeight="1">
      <c r="A28" s="114" t="s">
        <v>302</v>
      </c>
      <c r="B28" s="127" t="s">
        <v>131</v>
      </c>
      <c r="C28" s="53">
        <v>1</v>
      </c>
      <c r="D28" s="53" t="s">
        <v>39</v>
      </c>
      <c r="E28" s="186"/>
      <c r="F28" s="145">
        <f t="shared" si="0"/>
        <v>0</v>
      </c>
      <c r="G28" s="128" t="s">
        <v>121</v>
      </c>
      <c r="H28" s="126" t="s">
        <v>19</v>
      </c>
      <c r="I28" s="114" t="s">
        <v>33</v>
      </c>
    </row>
    <row r="29" spans="1:9" ht="20.1" customHeight="1">
      <c r="A29" s="3" t="s">
        <v>145</v>
      </c>
      <c r="B29" s="111" t="s">
        <v>307</v>
      </c>
      <c r="C29" s="4">
        <v>1</v>
      </c>
      <c r="D29" s="4" t="s">
        <v>14</v>
      </c>
      <c r="E29" s="5"/>
      <c r="F29" s="145">
        <f t="shared" si="0"/>
        <v>0</v>
      </c>
      <c r="G29" s="49" t="s">
        <v>300</v>
      </c>
      <c r="H29" s="49" t="s">
        <v>19</v>
      </c>
      <c r="I29" s="129"/>
    </row>
    <row r="30" spans="1:9" ht="20.1" customHeight="1">
      <c r="A30" s="101" t="s">
        <v>118</v>
      </c>
      <c r="B30" s="106" t="s">
        <v>198</v>
      </c>
      <c r="C30" s="102">
        <v>30</v>
      </c>
      <c r="D30" s="102" t="s">
        <v>39</v>
      </c>
      <c r="E30" s="117"/>
      <c r="F30" s="145">
        <f t="shared" si="0"/>
        <v>0</v>
      </c>
      <c r="G30" s="101" t="s">
        <v>127</v>
      </c>
      <c r="H30" s="104" t="s">
        <v>201</v>
      </c>
      <c r="I30" s="114"/>
    </row>
    <row r="31" spans="1:9" ht="20.1" customHeight="1">
      <c r="A31" s="49" t="s">
        <v>301</v>
      </c>
      <c r="B31" s="115" t="s">
        <v>67</v>
      </c>
      <c r="C31" s="116">
        <v>30</v>
      </c>
      <c r="D31" s="116" t="s">
        <v>37</v>
      </c>
      <c r="E31" s="121"/>
      <c r="F31" s="145">
        <f t="shared" si="0"/>
        <v>0</v>
      </c>
      <c r="G31" s="49" t="s">
        <v>295</v>
      </c>
      <c r="H31" s="122" t="s">
        <v>215</v>
      </c>
      <c r="I31" s="130"/>
    </row>
    <row r="32" spans="1:13" ht="20.1" customHeight="1">
      <c r="A32" s="101" t="s">
        <v>118</v>
      </c>
      <c r="B32" s="106" t="s">
        <v>198</v>
      </c>
      <c r="C32" s="102">
        <v>30</v>
      </c>
      <c r="D32" s="102" t="s">
        <v>39</v>
      </c>
      <c r="E32" s="117"/>
      <c r="F32" s="145">
        <f t="shared" si="0"/>
        <v>0</v>
      </c>
      <c r="G32" s="101" t="s">
        <v>127</v>
      </c>
      <c r="H32" s="104" t="s">
        <v>215</v>
      </c>
      <c r="I32" s="114"/>
      <c r="K32" s="187"/>
      <c r="L32" s="187"/>
      <c r="M32" s="187"/>
    </row>
    <row r="33" spans="1:13" ht="20.1" customHeight="1">
      <c r="A33" s="118" t="s">
        <v>143</v>
      </c>
      <c r="B33" s="119" t="s">
        <v>212</v>
      </c>
      <c r="C33" s="65">
        <v>4</v>
      </c>
      <c r="D33" s="65" t="s">
        <v>53</v>
      </c>
      <c r="E33" s="184"/>
      <c r="F33" s="145">
        <f t="shared" si="0"/>
        <v>0</v>
      </c>
      <c r="G33" s="118" t="s">
        <v>127</v>
      </c>
      <c r="H33" s="120" t="s">
        <v>47</v>
      </c>
      <c r="I33" s="114"/>
      <c r="K33" s="187"/>
      <c r="L33" s="141"/>
      <c r="M33" s="187"/>
    </row>
    <row r="34" spans="1:13" ht="20.1" customHeight="1">
      <c r="A34" s="188" t="s">
        <v>126</v>
      </c>
      <c r="B34" s="188" t="s">
        <v>123</v>
      </c>
      <c r="C34" s="189">
        <v>1</v>
      </c>
      <c r="D34" s="189" t="s">
        <v>39</v>
      </c>
      <c r="E34" s="190"/>
      <c r="F34" s="145">
        <f t="shared" si="0"/>
        <v>0</v>
      </c>
      <c r="G34" s="131" t="s">
        <v>107</v>
      </c>
      <c r="H34" s="132" t="s">
        <v>22</v>
      </c>
      <c r="I34" s="131"/>
      <c r="K34" s="187"/>
      <c r="L34" s="187"/>
      <c r="M34" s="187"/>
    </row>
    <row r="35" spans="1:9" ht="20.25" customHeight="1">
      <c r="A35" s="131" t="s">
        <v>204</v>
      </c>
      <c r="B35" s="131" t="s">
        <v>200</v>
      </c>
      <c r="C35" s="133">
        <v>24</v>
      </c>
      <c r="D35" s="133" t="s">
        <v>39</v>
      </c>
      <c r="E35" s="191"/>
      <c r="F35" s="145">
        <f t="shared" si="0"/>
        <v>0</v>
      </c>
      <c r="G35" s="131" t="s">
        <v>107</v>
      </c>
      <c r="H35" s="132" t="s">
        <v>22</v>
      </c>
      <c r="I35" s="142" t="s">
        <v>0</v>
      </c>
    </row>
    <row r="36" spans="1:9" ht="20.25" customHeight="1">
      <c r="A36" s="134" t="s">
        <v>197</v>
      </c>
      <c r="B36" s="135" t="s">
        <v>303</v>
      </c>
      <c r="C36" s="136">
        <v>1</v>
      </c>
      <c r="D36" s="136" t="s">
        <v>53</v>
      </c>
      <c r="E36" s="191"/>
      <c r="F36" s="145">
        <f t="shared" si="0"/>
        <v>0</v>
      </c>
      <c r="G36" s="134" t="s">
        <v>83</v>
      </c>
      <c r="H36" s="134" t="s">
        <v>22</v>
      </c>
      <c r="I36" s="131" t="s">
        <v>33</v>
      </c>
    </row>
    <row r="37" spans="1:9" ht="20.25" customHeight="1">
      <c r="A37" s="183" t="s">
        <v>35</v>
      </c>
      <c r="B37" s="183"/>
      <c r="C37" s="183"/>
      <c r="D37" s="183"/>
      <c r="E37" s="183"/>
      <c r="F37" s="192">
        <f>SUM(F3:F36)</f>
        <v>0</v>
      </c>
      <c r="G37" s="183"/>
      <c r="H37" s="183"/>
      <c r="I37" s="183"/>
    </row>
  </sheetData>
  <mergeCells count="1">
    <mergeCell ref="A1:I1"/>
  </mergeCells>
  <printOptions/>
  <pageMargins left="0.6997222304344177" right="0.6997222304344177" top="0.75" bottom="0.75" header="0.30000001192092896" footer="0.30000001192092896"/>
  <pageSetup draft="1" fitToHeight="0" fitToWidth="0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32"/>
  <sheetViews>
    <sheetView zoomScaleSheetLayoutView="75" workbookViewId="0" topLeftCell="A1">
      <selection activeCell="F3" sqref="F3"/>
    </sheetView>
  </sheetViews>
  <sheetFormatPr defaultColWidth="9.00390625" defaultRowHeight="16.5"/>
  <cols>
    <col min="1" max="1" width="20.875" style="32" customWidth="1"/>
    <col min="2" max="2" width="16.125" style="0" customWidth="1"/>
    <col min="3" max="3" width="9.00390625" style="0" bestFit="1" customWidth="1"/>
    <col min="5" max="5" width="11.125" style="143" customWidth="1"/>
    <col min="6" max="6" width="12.625" style="143" customWidth="1"/>
    <col min="7" max="7" width="26.50390625" style="0" customWidth="1"/>
    <col min="8" max="8" width="14.25390625" style="0" customWidth="1"/>
  </cols>
  <sheetData>
    <row r="1" spans="1:11" s="96" customFormat="1" ht="39" customHeight="1">
      <c r="A1" s="194" t="s">
        <v>228</v>
      </c>
      <c r="B1" s="194"/>
      <c r="C1" s="194"/>
      <c r="D1" s="194"/>
      <c r="E1" s="195"/>
      <c r="F1" s="195"/>
      <c r="G1" s="194"/>
      <c r="H1" s="194"/>
      <c r="I1" s="194"/>
      <c r="J1" s="97"/>
      <c r="K1" s="97"/>
    </row>
    <row r="2" spans="1:8" s="37" customFormat="1" ht="16.5">
      <c r="A2" s="1" t="s">
        <v>45</v>
      </c>
      <c r="B2" s="1" t="s">
        <v>44</v>
      </c>
      <c r="C2" s="1" t="s">
        <v>57</v>
      </c>
      <c r="D2" s="1" t="s">
        <v>6</v>
      </c>
      <c r="E2" s="2" t="s">
        <v>199</v>
      </c>
      <c r="F2" s="2" t="s">
        <v>192</v>
      </c>
      <c r="G2" s="1" t="s">
        <v>189</v>
      </c>
      <c r="H2" s="1" t="s">
        <v>40</v>
      </c>
    </row>
    <row r="3" spans="1:8" ht="16.5">
      <c r="A3" s="33" t="s">
        <v>32</v>
      </c>
      <c r="B3" s="13" t="s">
        <v>7</v>
      </c>
      <c r="C3" s="14">
        <v>6</v>
      </c>
      <c r="D3" s="15" t="s">
        <v>39</v>
      </c>
      <c r="E3" s="144"/>
      <c r="F3" s="145">
        <f>C3*E3</f>
        <v>0</v>
      </c>
      <c r="G3" s="16" t="s">
        <v>97</v>
      </c>
      <c r="H3" s="4" t="s">
        <v>19</v>
      </c>
    </row>
    <row r="4" spans="1:8" ht="29.85">
      <c r="A4" s="33" t="s">
        <v>239</v>
      </c>
      <c r="B4" s="12" t="s">
        <v>48</v>
      </c>
      <c r="C4" s="14">
        <v>98</v>
      </c>
      <c r="D4" s="15" t="s">
        <v>53</v>
      </c>
      <c r="E4" s="144"/>
      <c r="F4" s="145">
        <f aca="true" t="shared" si="0" ref="F4:F31">C4*E4</f>
        <v>0</v>
      </c>
      <c r="G4" s="17" t="s">
        <v>232</v>
      </c>
      <c r="H4" s="4" t="s">
        <v>68</v>
      </c>
    </row>
    <row r="5" spans="1:8" ht="16.5">
      <c r="A5" s="33" t="s">
        <v>236</v>
      </c>
      <c r="B5" s="12" t="s">
        <v>185</v>
      </c>
      <c r="C5" s="14">
        <v>7</v>
      </c>
      <c r="D5" s="15" t="s">
        <v>8</v>
      </c>
      <c r="E5" s="144"/>
      <c r="F5" s="145">
        <f t="shared" si="0"/>
        <v>0</v>
      </c>
      <c r="G5" s="18" t="s">
        <v>219</v>
      </c>
      <c r="H5" s="4" t="s">
        <v>68</v>
      </c>
    </row>
    <row r="6" spans="1:8" ht="16.5">
      <c r="A6" s="33" t="s">
        <v>179</v>
      </c>
      <c r="B6" s="19" t="s">
        <v>93</v>
      </c>
      <c r="C6" s="14">
        <v>15</v>
      </c>
      <c r="D6" s="15" t="s">
        <v>14</v>
      </c>
      <c r="E6" s="144"/>
      <c r="F6" s="145">
        <f t="shared" si="0"/>
        <v>0</v>
      </c>
      <c r="G6" s="21" t="s">
        <v>248</v>
      </c>
      <c r="H6" s="4" t="s">
        <v>234</v>
      </c>
    </row>
    <row r="7" spans="1:8" ht="16.5">
      <c r="A7" s="33" t="s">
        <v>186</v>
      </c>
      <c r="B7" s="19" t="s">
        <v>93</v>
      </c>
      <c r="C7" s="14">
        <v>5</v>
      </c>
      <c r="D7" s="15" t="s">
        <v>14</v>
      </c>
      <c r="E7" s="144"/>
      <c r="F7" s="145">
        <f t="shared" si="0"/>
        <v>0</v>
      </c>
      <c r="G7" s="21" t="s">
        <v>248</v>
      </c>
      <c r="H7" s="6" t="s">
        <v>234</v>
      </c>
    </row>
    <row r="8" spans="1:8" ht="16.5">
      <c r="A8" s="33" t="s">
        <v>180</v>
      </c>
      <c r="B8" s="20" t="s">
        <v>238</v>
      </c>
      <c r="C8" s="14">
        <v>14</v>
      </c>
      <c r="D8" s="15" t="s">
        <v>53</v>
      </c>
      <c r="E8" s="144"/>
      <c r="F8" s="145">
        <f t="shared" si="0"/>
        <v>0</v>
      </c>
      <c r="G8" s="16" t="s">
        <v>173</v>
      </c>
      <c r="H8" s="11" t="s">
        <v>68</v>
      </c>
    </row>
    <row r="9" spans="1:8" ht="16.5">
      <c r="A9" s="33" t="s">
        <v>195</v>
      </c>
      <c r="B9" s="22" t="s">
        <v>240</v>
      </c>
      <c r="C9" s="14">
        <v>6</v>
      </c>
      <c r="D9" s="15" t="s">
        <v>14</v>
      </c>
      <c r="E9" s="144"/>
      <c r="F9" s="145">
        <f t="shared" si="0"/>
        <v>0</v>
      </c>
      <c r="G9" s="16" t="s">
        <v>173</v>
      </c>
      <c r="H9" s="7" t="s">
        <v>68</v>
      </c>
    </row>
    <row r="10" spans="1:8" ht="30.45">
      <c r="A10" s="33" t="s">
        <v>223</v>
      </c>
      <c r="B10" s="23" t="s">
        <v>182</v>
      </c>
      <c r="C10" s="14">
        <v>4</v>
      </c>
      <c r="D10" s="15" t="s">
        <v>53</v>
      </c>
      <c r="E10" s="144"/>
      <c r="F10" s="145">
        <f t="shared" si="0"/>
        <v>0</v>
      </c>
      <c r="G10" s="16" t="s">
        <v>173</v>
      </c>
      <c r="H10" s="7" t="s">
        <v>68</v>
      </c>
    </row>
    <row r="11" spans="1:8" ht="16.5">
      <c r="A11" s="33" t="s">
        <v>26</v>
      </c>
      <c r="B11" s="12" t="s">
        <v>63</v>
      </c>
      <c r="C11" s="14">
        <v>21</v>
      </c>
      <c r="D11" s="15" t="s">
        <v>39</v>
      </c>
      <c r="E11" s="144"/>
      <c r="F11" s="145">
        <f t="shared" si="0"/>
        <v>0</v>
      </c>
      <c r="G11" s="16" t="s">
        <v>173</v>
      </c>
      <c r="H11" s="7" t="s">
        <v>68</v>
      </c>
    </row>
    <row r="12" spans="1:8" ht="16.5">
      <c r="A12" s="33" t="s">
        <v>25</v>
      </c>
      <c r="B12" s="12" t="s">
        <v>63</v>
      </c>
      <c r="C12" s="14">
        <v>1</v>
      </c>
      <c r="D12" s="15" t="s">
        <v>4</v>
      </c>
      <c r="E12" s="144"/>
      <c r="F12" s="145">
        <f t="shared" si="0"/>
        <v>0</v>
      </c>
      <c r="G12" s="16" t="s">
        <v>106</v>
      </c>
      <c r="H12" s="7" t="s">
        <v>68</v>
      </c>
    </row>
    <row r="13" spans="1:8" ht="16.5">
      <c r="A13" s="33" t="s">
        <v>191</v>
      </c>
      <c r="B13" s="23" t="s">
        <v>21</v>
      </c>
      <c r="C13" s="14">
        <v>10</v>
      </c>
      <c r="D13" s="15" t="s">
        <v>14</v>
      </c>
      <c r="E13" s="144"/>
      <c r="F13" s="145">
        <f t="shared" si="0"/>
        <v>0</v>
      </c>
      <c r="G13" s="16" t="s">
        <v>99</v>
      </c>
      <c r="H13" s="4" t="s">
        <v>68</v>
      </c>
    </row>
    <row r="14" spans="1:8" ht="16.5">
      <c r="A14" s="33" t="s">
        <v>51</v>
      </c>
      <c r="B14" s="23" t="s">
        <v>187</v>
      </c>
      <c r="C14" s="14">
        <v>14</v>
      </c>
      <c r="D14" s="15" t="s">
        <v>14</v>
      </c>
      <c r="E14" s="144"/>
      <c r="F14" s="145">
        <f t="shared" si="0"/>
        <v>0</v>
      </c>
      <c r="G14" s="16" t="s">
        <v>235</v>
      </c>
      <c r="H14" s="25" t="s">
        <v>68</v>
      </c>
    </row>
    <row r="15" spans="1:8" ht="35.05">
      <c r="A15" s="34" t="s">
        <v>233</v>
      </c>
      <c r="B15" s="12" t="s">
        <v>246</v>
      </c>
      <c r="C15" s="14">
        <v>24</v>
      </c>
      <c r="D15" s="15" t="s">
        <v>8</v>
      </c>
      <c r="E15" s="144"/>
      <c r="F15" s="145">
        <f t="shared" si="0"/>
        <v>0</v>
      </c>
      <c r="G15" s="16" t="s">
        <v>220</v>
      </c>
      <c r="H15" s="6" t="s">
        <v>241</v>
      </c>
    </row>
    <row r="16" spans="1:8" ht="67">
      <c r="A16" s="33" t="s">
        <v>72</v>
      </c>
      <c r="B16" s="12" t="s">
        <v>46</v>
      </c>
      <c r="C16" s="14">
        <v>42</v>
      </c>
      <c r="D16" s="15" t="s">
        <v>53</v>
      </c>
      <c r="E16" s="144"/>
      <c r="F16" s="145">
        <f t="shared" si="0"/>
        <v>0</v>
      </c>
      <c r="G16" s="24" t="s">
        <v>70</v>
      </c>
      <c r="H16" s="4" t="s">
        <v>68</v>
      </c>
    </row>
    <row r="17" spans="1:8" ht="16.5">
      <c r="A17" s="33" t="s">
        <v>23</v>
      </c>
      <c r="B17" s="12" t="s">
        <v>63</v>
      </c>
      <c r="C17" s="14">
        <v>28</v>
      </c>
      <c r="D17" s="15" t="s">
        <v>14</v>
      </c>
      <c r="E17" s="144"/>
      <c r="F17" s="145">
        <f t="shared" si="0"/>
        <v>0</v>
      </c>
      <c r="G17" s="26" t="s">
        <v>117</v>
      </c>
      <c r="H17" s="4" t="s">
        <v>68</v>
      </c>
    </row>
    <row r="18" spans="1:8" ht="16.5">
      <c r="A18" s="33" t="s">
        <v>190</v>
      </c>
      <c r="B18" s="27" t="s">
        <v>102</v>
      </c>
      <c r="C18" s="14">
        <v>42</v>
      </c>
      <c r="D18" s="15" t="s">
        <v>14</v>
      </c>
      <c r="E18" s="144"/>
      <c r="F18" s="145">
        <f t="shared" si="0"/>
        <v>0</v>
      </c>
      <c r="G18" s="16" t="s">
        <v>98</v>
      </c>
      <c r="H18" s="4" t="s">
        <v>68</v>
      </c>
    </row>
    <row r="19" spans="1:8" ht="22.5">
      <c r="A19" s="33" t="s">
        <v>247</v>
      </c>
      <c r="B19" s="28" t="s">
        <v>103</v>
      </c>
      <c r="C19" s="14">
        <v>42</v>
      </c>
      <c r="D19" s="15" t="s">
        <v>14</v>
      </c>
      <c r="E19" s="144"/>
      <c r="F19" s="145">
        <f t="shared" si="0"/>
        <v>0</v>
      </c>
      <c r="G19" s="16" t="s">
        <v>98</v>
      </c>
      <c r="H19" s="4" t="s">
        <v>68</v>
      </c>
    </row>
    <row r="20" spans="1:8" ht="30.45">
      <c r="A20" s="33" t="s">
        <v>245</v>
      </c>
      <c r="B20" s="29" t="s">
        <v>110</v>
      </c>
      <c r="C20" s="14">
        <v>7</v>
      </c>
      <c r="D20" s="15" t="s">
        <v>39</v>
      </c>
      <c r="E20" s="144"/>
      <c r="F20" s="145">
        <f t="shared" si="0"/>
        <v>0</v>
      </c>
      <c r="G20" s="16" t="s">
        <v>112</v>
      </c>
      <c r="H20" s="4" t="s">
        <v>68</v>
      </c>
    </row>
    <row r="21" spans="1:8" ht="24.75">
      <c r="A21" s="35" t="s">
        <v>76</v>
      </c>
      <c r="B21" s="12" t="s">
        <v>46</v>
      </c>
      <c r="C21" s="14">
        <v>35</v>
      </c>
      <c r="D21" s="15" t="s">
        <v>39</v>
      </c>
      <c r="E21" s="144"/>
      <c r="F21" s="145">
        <f t="shared" si="0"/>
        <v>0</v>
      </c>
      <c r="G21" s="16" t="s">
        <v>80</v>
      </c>
      <c r="H21" s="4" t="s">
        <v>68</v>
      </c>
    </row>
    <row r="22" spans="1:8" ht="16.5">
      <c r="A22" s="33" t="s">
        <v>242</v>
      </c>
      <c r="B22" s="23" t="s">
        <v>193</v>
      </c>
      <c r="C22" s="14">
        <v>21</v>
      </c>
      <c r="D22" s="15" t="s">
        <v>39</v>
      </c>
      <c r="E22" s="144"/>
      <c r="F22" s="145">
        <f t="shared" si="0"/>
        <v>0</v>
      </c>
      <c r="G22" s="16" t="s">
        <v>80</v>
      </c>
      <c r="H22" s="4" t="s">
        <v>68</v>
      </c>
    </row>
    <row r="23" spans="1:8" ht="16.5">
      <c r="A23" s="33" t="s">
        <v>244</v>
      </c>
      <c r="B23" s="12" t="s">
        <v>177</v>
      </c>
      <c r="C23" s="14">
        <v>21</v>
      </c>
      <c r="D23" s="15" t="s">
        <v>39</v>
      </c>
      <c r="E23" s="144"/>
      <c r="F23" s="145">
        <f t="shared" si="0"/>
        <v>0</v>
      </c>
      <c r="G23" s="30" t="s">
        <v>221</v>
      </c>
      <c r="H23" s="4" t="s">
        <v>68</v>
      </c>
    </row>
    <row r="24" spans="1:8" ht="16.5">
      <c r="A24" s="33" t="s">
        <v>181</v>
      </c>
      <c r="B24" s="12" t="s">
        <v>63</v>
      </c>
      <c r="C24" s="14">
        <v>12</v>
      </c>
      <c r="D24" s="15" t="s">
        <v>39</v>
      </c>
      <c r="E24" s="144"/>
      <c r="F24" s="145">
        <f t="shared" si="0"/>
        <v>0</v>
      </c>
      <c r="G24" s="15" t="s">
        <v>80</v>
      </c>
      <c r="H24" s="4" t="s">
        <v>68</v>
      </c>
    </row>
    <row r="25" spans="1:8" ht="16.5">
      <c r="A25" s="36" t="s">
        <v>50</v>
      </c>
      <c r="B25" s="12" t="s">
        <v>194</v>
      </c>
      <c r="C25" s="14">
        <v>14</v>
      </c>
      <c r="D25" s="15" t="s">
        <v>10</v>
      </c>
      <c r="E25" s="144"/>
      <c r="F25" s="145">
        <f t="shared" si="0"/>
        <v>0</v>
      </c>
      <c r="G25" s="15" t="s">
        <v>237</v>
      </c>
      <c r="H25" s="7" t="s">
        <v>68</v>
      </c>
    </row>
    <row r="26" spans="1:8" ht="36.15">
      <c r="A26" s="36" t="s">
        <v>1</v>
      </c>
      <c r="B26" s="12" t="s">
        <v>166</v>
      </c>
      <c r="C26" s="14">
        <v>6</v>
      </c>
      <c r="D26" s="15" t="s">
        <v>39</v>
      </c>
      <c r="E26" s="144"/>
      <c r="F26" s="145">
        <f t="shared" si="0"/>
        <v>0</v>
      </c>
      <c r="G26" s="15" t="s">
        <v>104</v>
      </c>
      <c r="H26" s="4" t="s">
        <v>68</v>
      </c>
    </row>
    <row r="27" spans="1:8" ht="16.5">
      <c r="A27" s="36" t="s">
        <v>184</v>
      </c>
      <c r="B27" s="23" t="s">
        <v>183</v>
      </c>
      <c r="C27" s="14">
        <v>3</v>
      </c>
      <c r="D27" s="15" t="s">
        <v>14</v>
      </c>
      <c r="E27" s="144"/>
      <c r="F27" s="145">
        <f t="shared" si="0"/>
        <v>0</v>
      </c>
      <c r="G27" s="15" t="s">
        <v>217</v>
      </c>
      <c r="H27" s="4" t="s">
        <v>188</v>
      </c>
    </row>
    <row r="28" spans="1:8" ht="16.5">
      <c r="A28" s="36" t="s">
        <v>178</v>
      </c>
      <c r="B28" s="12" t="s">
        <v>5</v>
      </c>
      <c r="C28" s="14">
        <v>6</v>
      </c>
      <c r="D28" s="15" t="s">
        <v>4</v>
      </c>
      <c r="E28" s="144"/>
      <c r="F28" s="145">
        <f t="shared" si="0"/>
        <v>0</v>
      </c>
      <c r="G28" s="15" t="s">
        <v>117</v>
      </c>
      <c r="H28" s="4" t="s">
        <v>68</v>
      </c>
    </row>
    <row r="29" spans="1:8" ht="16.5">
      <c r="A29" s="36" t="s">
        <v>249</v>
      </c>
      <c r="B29" s="23" t="s">
        <v>172</v>
      </c>
      <c r="C29" s="14">
        <v>18</v>
      </c>
      <c r="D29" s="15" t="s">
        <v>8</v>
      </c>
      <c r="E29" s="144"/>
      <c r="F29" s="145">
        <f t="shared" si="0"/>
        <v>0</v>
      </c>
      <c r="G29" s="15" t="s">
        <v>222</v>
      </c>
      <c r="H29" s="4" t="s">
        <v>175</v>
      </c>
    </row>
    <row r="30" spans="1:8" ht="51.65">
      <c r="A30" s="36" t="s">
        <v>243</v>
      </c>
      <c r="B30" s="23" t="s">
        <v>31</v>
      </c>
      <c r="C30" s="14">
        <v>10</v>
      </c>
      <c r="D30" s="15" t="s">
        <v>53</v>
      </c>
      <c r="E30" s="144"/>
      <c r="F30" s="145">
        <f t="shared" si="0"/>
        <v>0</v>
      </c>
      <c r="G30" s="31" t="s">
        <v>71</v>
      </c>
      <c r="H30" s="4" t="s">
        <v>68</v>
      </c>
    </row>
    <row r="31" spans="1:8" ht="16.5">
      <c r="A31" s="36" t="s">
        <v>24</v>
      </c>
      <c r="B31" s="23" t="s">
        <v>60</v>
      </c>
      <c r="C31" s="14">
        <v>7</v>
      </c>
      <c r="D31" s="15" t="s">
        <v>14</v>
      </c>
      <c r="E31" s="144"/>
      <c r="F31" s="145">
        <f t="shared" si="0"/>
        <v>0</v>
      </c>
      <c r="G31" s="15" t="s">
        <v>235</v>
      </c>
      <c r="H31" s="4" t="s">
        <v>68</v>
      </c>
    </row>
    <row r="32" spans="1:8" ht="16.5">
      <c r="A32" s="8" t="s">
        <v>35</v>
      </c>
      <c r="B32" s="3"/>
      <c r="C32" s="4"/>
      <c r="D32" s="4"/>
      <c r="E32" s="10"/>
      <c r="F32" s="9">
        <f>SUM(F3:F31)</f>
        <v>0</v>
      </c>
      <c r="G32" s="3"/>
      <c r="H32" s="3"/>
    </row>
  </sheetData>
  <mergeCells count="1">
    <mergeCell ref="A1:I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5"/>
  <sheetViews>
    <sheetView zoomScaleSheetLayoutView="75" workbookViewId="0" topLeftCell="A1">
      <selection activeCell="E3" sqref="E3:E14"/>
    </sheetView>
  </sheetViews>
  <sheetFormatPr defaultColWidth="9.00390625" defaultRowHeight="16.5"/>
  <cols>
    <col min="1" max="1" width="18.375" style="174" customWidth="1"/>
    <col min="2" max="2" width="13.625" style="174" customWidth="1"/>
    <col min="3" max="4" width="5.00390625" style="174" bestFit="1" customWidth="1"/>
    <col min="5" max="5" width="8.375" style="175" bestFit="1" customWidth="1"/>
    <col min="6" max="6" width="8.875" style="175" bestFit="1" customWidth="1"/>
    <col min="7" max="7" width="17.375" style="174" customWidth="1"/>
    <col min="8" max="8" width="10.125" style="174" bestFit="1" customWidth="1"/>
    <col min="9" max="9" width="27.25390625" style="174" customWidth="1"/>
    <col min="10" max="16382" width="8.875" style="174" customWidth="1"/>
    <col min="16383" max="16384" width="9.00390625" style="174" customWidth="1"/>
  </cols>
  <sheetData>
    <row r="1" spans="1:9" s="162" customFormat="1" ht="39" customHeight="1">
      <c r="A1" s="196" t="s">
        <v>227</v>
      </c>
      <c r="B1" s="196"/>
      <c r="C1" s="196"/>
      <c r="D1" s="196"/>
      <c r="E1" s="197"/>
      <c r="F1" s="197"/>
      <c r="G1" s="196"/>
      <c r="H1" s="196"/>
      <c r="I1" s="137"/>
    </row>
    <row r="2" spans="1:9" s="176" customFormat="1" ht="18.75" customHeight="1">
      <c r="A2" s="38" t="s">
        <v>45</v>
      </c>
      <c r="B2" s="38" t="s">
        <v>44</v>
      </c>
      <c r="C2" s="39" t="s">
        <v>57</v>
      </c>
      <c r="D2" s="39" t="s">
        <v>6</v>
      </c>
      <c r="E2" s="40" t="s">
        <v>199</v>
      </c>
      <c r="F2" s="41" t="s">
        <v>192</v>
      </c>
      <c r="G2" s="38" t="s">
        <v>189</v>
      </c>
      <c r="H2" s="38" t="s">
        <v>40</v>
      </c>
      <c r="I2" s="42"/>
    </row>
    <row r="3" spans="1:9" s="177" customFormat="1" ht="18.75" customHeight="1">
      <c r="A3" s="44" t="s">
        <v>279</v>
      </c>
      <c r="B3" s="8" t="s">
        <v>91</v>
      </c>
      <c r="C3" s="45">
        <v>30</v>
      </c>
      <c r="D3" s="46" t="s">
        <v>39</v>
      </c>
      <c r="E3" s="47"/>
      <c r="F3" s="48">
        <f>C3*E3</f>
        <v>0</v>
      </c>
      <c r="G3" s="49" t="s">
        <v>89</v>
      </c>
      <c r="H3" s="50" t="s">
        <v>33</v>
      </c>
      <c r="I3" s="178"/>
    </row>
    <row r="4" spans="1:9" s="177" customFormat="1" ht="18.75" customHeight="1">
      <c r="A4" s="8" t="s">
        <v>276</v>
      </c>
      <c r="B4" s="8" t="s">
        <v>81</v>
      </c>
      <c r="C4" s="53">
        <v>220</v>
      </c>
      <c r="D4" s="54" t="s">
        <v>39</v>
      </c>
      <c r="E4" s="55"/>
      <c r="F4" s="48">
        <f aca="true" t="shared" si="0" ref="F4:F14">C4*E4</f>
        <v>0</v>
      </c>
      <c r="G4" s="49" t="s">
        <v>79</v>
      </c>
      <c r="H4" s="56"/>
      <c r="I4" s="178"/>
    </row>
    <row r="5" spans="1:9" s="177" customFormat="1" ht="18.75" customHeight="1">
      <c r="A5" s="8" t="s">
        <v>281</v>
      </c>
      <c r="B5" s="8" t="s">
        <v>134</v>
      </c>
      <c r="C5" s="53">
        <v>4</v>
      </c>
      <c r="D5" s="54" t="s">
        <v>39</v>
      </c>
      <c r="E5" s="57"/>
      <c r="F5" s="48">
        <f t="shared" si="0"/>
        <v>0</v>
      </c>
      <c r="G5" s="49" t="s">
        <v>142</v>
      </c>
      <c r="H5" s="58"/>
      <c r="I5" s="51"/>
    </row>
    <row r="6" spans="1:9" s="177" customFormat="1" ht="18.75" customHeight="1">
      <c r="A6" s="59" t="s">
        <v>286</v>
      </c>
      <c r="B6" s="8" t="s">
        <v>280</v>
      </c>
      <c r="C6" s="53">
        <v>21</v>
      </c>
      <c r="D6" s="54" t="s">
        <v>36</v>
      </c>
      <c r="E6" s="57"/>
      <c r="F6" s="48">
        <f t="shared" si="0"/>
        <v>0</v>
      </c>
      <c r="G6" s="49" t="s">
        <v>142</v>
      </c>
      <c r="H6" s="60"/>
      <c r="I6" s="51"/>
    </row>
    <row r="7" spans="1:9" s="177" customFormat="1" ht="18.75" customHeight="1">
      <c r="A7" s="61" t="s">
        <v>283</v>
      </c>
      <c r="B7" s="61" t="s">
        <v>146</v>
      </c>
      <c r="C7" s="54">
        <v>1</v>
      </c>
      <c r="D7" s="54" t="s">
        <v>14</v>
      </c>
      <c r="E7" s="57"/>
      <c r="F7" s="48">
        <f t="shared" si="0"/>
        <v>0</v>
      </c>
      <c r="G7" s="49" t="s">
        <v>142</v>
      </c>
      <c r="H7" s="58"/>
      <c r="I7" s="51"/>
    </row>
    <row r="8" spans="1:9" s="177" customFormat="1" ht="18.75" customHeight="1">
      <c r="A8" s="61" t="s">
        <v>277</v>
      </c>
      <c r="B8" s="61" t="s">
        <v>146</v>
      </c>
      <c r="C8" s="54">
        <v>1</v>
      </c>
      <c r="D8" s="54" t="s">
        <v>14</v>
      </c>
      <c r="E8" s="57"/>
      <c r="F8" s="48">
        <f t="shared" si="0"/>
        <v>0</v>
      </c>
      <c r="G8" s="49" t="s">
        <v>142</v>
      </c>
      <c r="H8" s="60"/>
      <c r="I8" s="51"/>
    </row>
    <row r="9" spans="1:9" s="177" customFormat="1" ht="18.75" customHeight="1">
      <c r="A9" s="61" t="s">
        <v>287</v>
      </c>
      <c r="B9" s="61" t="s">
        <v>136</v>
      </c>
      <c r="C9" s="54">
        <v>60</v>
      </c>
      <c r="D9" s="54" t="s">
        <v>39</v>
      </c>
      <c r="E9" s="48"/>
      <c r="F9" s="48">
        <f t="shared" si="0"/>
        <v>0</v>
      </c>
      <c r="G9" s="49" t="s">
        <v>79</v>
      </c>
      <c r="H9" s="58"/>
      <c r="I9" s="51"/>
    </row>
    <row r="10" spans="1:9" ht="18.75" customHeight="1">
      <c r="A10" s="61" t="s">
        <v>138</v>
      </c>
      <c r="B10" s="61" t="s">
        <v>284</v>
      </c>
      <c r="C10" s="54">
        <v>2</v>
      </c>
      <c r="D10" s="54" t="s">
        <v>14</v>
      </c>
      <c r="E10" s="48"/>
      <c r="F10" s="48">
        <f t="shared" si="0"/>
        <v>0</v>
      </c>
      <c r="G10" s="49" t="s">
        <v>142</v>
      </c>
      <c r="H10" s="58"/>
      <c r="I10" s="62"/>
    </row>
    <row r="11" spans="1:9" ht="18.75" customHeight="1">
      <c r="A11" s="61" t="s">
        <v>278</v>
      </c>
      <c r="B11" s="8" t="s">
        <v>282</v>
      </c>
      <c r="C11" s="53">
        <v>180</v>
      </c>
      <c r="D11" s="53" t="s">
        <v>39</v>
      </c>
      <c r="E11" s="48"/>
      <c r="F11" s="48">
        <f t="shared" si="0"/>
        <v>0</v>
      </c>
      <c r="G11" s="49" t="s">
        <v>88</v>
      </c>
      <c r="H11" s="58"/>
      <c r="I11" s="62"/>
    </row>
    <row r="12" spans="1:9" ht="18.75" customHeight="1">
      <c r="A12" s="61" t="s">
        <v>288</v>
      </c>
      <c r="B12" s="61" t="s">
        <v>285</v>
      </c>
      <c r="C12" s="54">
        <v>2</v>
      </c>
      <c r="D12" s="54" t="s">
        <v>9</v>
      </c>
      <c r="E12" s="57"/>
      <c r="F12" s="48">
        <f t="shared" si="0"/>
        <v>0</v>
      </c>
      <c r="G12" s="49" t="s">
        <v>142</v>
      </c>
      <c r="H12" s="64"/>
      <c r="I12" s="62"/>
    </row>
    <row r="13" spans="1:9" ht="18.75" customHeight="1">
      <c r="A13" s="61" t="s">
        <v>288</v>
      </c>
      <c r="B13" s="49" t="s">
        <v>85</v>
      </c>
      <c r="C13" s="54">
        <v>2</v>
      </c>
      <c r="D13" s="65" t="s">
        <v>137</v>
      </c>
      <c r="E13" s="57"/>
      <c r="F13" s="48">
        <f t="shared" si="0"/>
        <v>0</v>
      </c>
      <c r="G13" s="49" t="s">
        <v>142</v>
      </c>
      <c r="H13" s="64"/>
      <c r="I13" s="179"/>
    </row>
    <row r="14" spans="1:9" ht="18.75" customHeight="1">
      <c r="A14" s="8" t="s">
        <v>26</v>
      </c>
      <c r="B14" s="8" t="s">
        <v>27</v>
      </c>
      <c r="C14" s="45">
        <v>24</v>
      </c>
      <c r="D14" s="46" t="s">
        <v>39</v>
      </c>
      <c r="E14" s="47"/>
      <c r="F14" s="48">
        <f t="shared" si="0"/>
        <v>0</v>
      </c>
      <c r="G14" s="49" t="s">
        <v>142</v>
      </c>
      <c r="H14" s="64"/>
      <c r="I14" s="62"/>
    </row>
    <row r="15" spans="1:8" ht="18.75" customHeight="1">
      <c r="A15" s="49" t="s">
        <v>35</v>
      </c>
      <c r="B15" s="49" t="s">
        <v>35</v>
      </c>
      <c r="C15" s="49"/>
      <c r="D15" s="49"/>
      <c r="E15" s="48"/>
      <c r="F15" s="48">
        <f>SUM(F3:F14)</f>
        <v>0</v>
      </c>
      <c r="G15" s="49"/>
      <c r="H15" s="49"/>
    </row>
  </sheetData>
  <mergeCells count="1">
    <mergeCell ref="A1:H1"/>
  </mergeCells>
  <printOptions/>
  <pageMargins left="0.6997222304344177" right="0.6997222304344177" top="0.75" bottom="0.75" header="0.30000001192092896" footer="0.30000001192092896"/>
  <pageSetup draft="1" fitToHeight="0" fitToWidth="0" horizontalDpi="600" verticalDpi="600" orientation="landscape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341"/>
  <sheetViews>
    <sheetView zoomScaleSheetLayoutView="75" workbookViewId="0" topLeftCell="A18">
      <selection activeCell="F30" sqref="F30"/>
    </sheetView>
  </sheetViews>
  <sheetFormatPr defaultColWidth="9.00390625" defaultRowHeight="16.5"/>
  <cols>
    <col min="1" max="1" width="21.625" style="159" bestFit="1" customWidth="1"/>
    <col min="2" max="2" width="16.125" style="159" bestFit="1" customWidth="1"/>
    <col min="3" max="4" width="5.00390625" style="160" bestFit="1" customWidth="1"/>
    <col min="5" max="5" width="8.50390625" style="161" customWidth="1"/>
    <col min="6" max="6" width="9.50390625" style="161" bestFit="1" customWidth="1"/>
    <col min="7" max="7" width="11.25390625" style="159" bestFit="1" customWidth="1"/>
    <col min="8" max="8" width="12.375" style="160" bestFit="1" customWidth="1"/>
    <col min="9" max="9" width="6.875" style="160" bestFit="1" customWidth="1"/>
    <col min="10" max="14" width="4.50390625" style="160" customWidth="1"/>
    <col min="15" max="15" width="17.50390625" style="160" customWidth="1"/>
    <col min="16" max="79" width="4.50390625" style="160" customWidth="1"/>
    <col min="80" max="16384" width="9.00390625" style="160" customWidth="1"/>
  </cols>
  <sheetData>
    <row r="1" spans="1:11" s="162" customFormat="1" ht="39" customHeight="1">
      <c r="A1" s="194" t="s">
        <v>226</v>
      </c>
      <c r="B1" s="194"/>
      <c r="C1" s="194"/>
      <c r="D1" s="194"/>
      <c r="E1" s="195"/>
      <c r="F1" s="195"/>
      <c r="G1" s="194"/>
      <c r="H1" s="194"/>
      <c r="I1" s="194"/>
      <c r="J1" s="97"/>
      <c r="K1" s="97"/>
    </row>
    <row r="2" spans="1:11" s="66" customFormat="1" ht="18.2" customHeight="1">
      <c r="A2" s="76" t="s">
        <v>45</v>
      </c>
      <c r="B2" s="76" t="s">
        <v>44</v>
      </c>
      <c r="C2" s="75" t="s">
        <v>57</v>
      </c>
      <c r="D2" s="75" t="s">
        <v>6</v>
      </c>
      <c r="E2" s="95" t="s">
        <v>199</v>
      </c>
      <c r="F2" s="95" t="s">
        <v>192</v>
      </c>
      <c r="G2" s="76" t="s">
        <v>189</v>
      </c>
      <c r="H2" s="75" t="s">
        <v>40</v>
      </c>
      <c r="I2" s="77" t="s">
        <v>33</v>
      </c>
      <c r="J2" s="42"/>
      <c r="K2" s="42"/>
    </row>
    <row r="3" spans="1:9" s="66" customFormat="1" ht="18.2" customHeight="1">
      <c r="A3" s="3" t="s">
        <v>158</v>
      </c>
      <c r="B3" s="3" t="s">
        <v>211</v>
      </c>
      <c r="C3" s="54">
        <v>50</v>
      </c>
      <c r="D3" s="113" t="s">
        <v>39</v>
      </c>
      <c r="E3" s="163"/>
      <c r="F3" s="163">
        <f>C3*E3</f>
        <v>0</v>
      </c>
      <c r="G3" s="3" t="s">
        <v>258</v>
      </c>
      <c r="H3" s="113" t="s">
        <v>156</v>
      </c>
      <c r="I3" s="113" t="s">
        <v>33</v>
      </c>
    </row>
    <row r="4" spans="1:9" s="66" customFormat="1" ht="18.2" customHeight="1">
      <c r="A4" s="3" t="s">
        <v>17</v>
      </c>
      <c r="B4" s="3" t="s">
        <v>266</v>
      </c>
      <c r="C4" s="54">
        <v>7</v>
      </c>
      <c r="D4" s="113" t="s">
        <v>14</v>
      </c>
      <c r="E4" s="163"/>
      <c r="F4" s="163">
        <f aca="true" t="shared" si="0" ref="F4:F41">C4*E4</f>
        <v>0</v>
      </c>
      <c r="G4" s="3" t="s">
        <v>135</v>
      </c>
      <c r="H4" s="113" t="s">
        <v>156</v>
      </c>
      <c r="I4" s="113"/>
    </row>
    <row r="5" spans="1:9" s="66" customFormat="1" ht="18.2" customHeight="1">
      <c r="A5" s="3" t="s">
        <v>251</v>
      </c>
      <c r="B5" s="3" t="s">
        <v>165</v>
      </c>
      <c r="C5" s="54">
        <v>4</v>
      </c>
      <c r="D5" s="113" t="s">
        <v>14</v>
      </c>
      <c r="E5" s="163"/>
      <c r="F5" s="163">
        <f t="shared" si="0"/>
        <v>0</v>
      </c>
      <c r="G5" s="3" t="s">
        <v>135</v>
      </c>
      <c r="H5" s="113" t="s">
        <v>156</v>
      </c>
      <c r="I5" s="113"/>
    </row>
    <row r="6" spans="1:9" s="66" customFormat="1" ht="18.2" customHeight="1">
      <c r="A6" s="164" t="s">
        <v>255</v>
      </c>
      <c r="B6" s="67" t="s">
        <v>149</v>
      </c>
      <c r="C6" s="165">
        <v>45</v>
      </c>
      <c r="D6" s="166" t="s">
        <v>39</v>
      </c>
      <c r="E6" s="167"/>
      <c r="F6" s="163">
        <f t="shared" si="0"/>
        <v>0</v>
      </c>
      <c r="G6" s="164" t="s">
        <v>254</v>
      </c>
      <c r="H6" s="165" t="s">
        <v>43</v>
      </c>
      <c r="I6" s="166"/>
    </row>
    <row r="7" spans="1:9" s="66" customFormat="1" ht="18.2" customHeight="1">
      <c r="A7" s="68" t="s">
        <v>261</v>
      </c>
      <c r="B7" s="68" t="s">
        <v>168</v>
      </c>
      <c r="C7" s="103">
        <v>3</v>
      </c>
      <c r="D7" s="103" t="s">
        <v>8</v>
      </c>
      <c r="E7" s="168"/>
      <c r="F7" s="163">
        <f t="shared" si="0"/>
        <v>0</v>
      </c>
      <c r="G7" s="164" t="s">
        <v>254</v>
      </c>
      <c r="H7" s="50">
        <v>1</v>
      </c>
      <c r="I7" s="113"/>
    </row>
    <row r="8" spans="1:9" s="66" customFormat="1" ht="18.2" customHeight="1">
      <c r="A8" s="68" t="s">
        <v>263</v>
      </c>
      <c r="B8" s="68" t="s">
        <v>168</v>
      </c>
      <c r="C8" s="103">
        <v>2</v>
      </c>
      <c r="D8" s="103" t="s">
        <v>8</v>
      </c>
      <c r="E8" s="168"/>
      <c r="F8" s="163">
        <f t="shared" si="0"/>
        <v>0</v>
      </c>
      <c r="G8" s="164" t="s">
        <v>254</v>
      </c>
      <c r="H8" s="50">
        <v>1</v>
      </c>
      <c r="I8" s="113"/>
    </row>
    <row r="9" spans="1:9" s="66" customFormat="1" ht="18.2" customHeight="1">
      <c r="A9" s="3" t="s">
        <v>169</v>
      </c>
      <c r="B9" s="3" t="s">
        <v>264</v>
      </c>
      <c r="C9" s="54">
        <v>2</v>
      </c>
      <c r="D9" s="113" t="s">
        <v>14</v>
      </c>
      <c r="E9" s="163"/>
      <c r="F9" s="163">
        <f t="shared" si="0"/>
        <v>0</v>
      </c>
      <c r="G9" s="3" t="s">
        <v>135</v>
      </c>
      <c r="H9" s="54">
        <v>1</v>
      </c>
      <c r="I9" s="113"/>
    </row>
    <row r="10" spans="1:9" s="66" customFormat="1" ht="18.2" customHeight="1">
      <c r="A10" s="124" t="s">
        <v>162</v>
      </c>
      <c r="B10" s="124" t="s">
        <v>176</v>
      </c>
      <c r="C10" s="54">
        <v>2</v>
      </c>
      <c r="D10" s="113" t="s">
        <v>14</v>
      </c>
      <c r="E10" s="163"/>
      <c r="F10" s="163">
        <f t="shared" si="0"/>
        <v>0</v>
      </c>
      <c r="G10" s="3" t="s">
        <v>135</v>
      </c>
      <c r="H10" s="54">
        <v>1</v>
      </c>
      <c r="I10" s="113"/>
    </row>
    <row r="11" spans="1:9" s="66" customFormat="1" ht="18.2" customHeight="1">
      <c r="A11" s="68" t="s">
        <v>261</v>
      </c>
      <c r="B11" s="68" t="s">
        <v>168</v>
      </c>
      <c r="C11" s="103">
        <v>3</v>
      </c>
      <c r="D11" s="103" t="s">
        <v>8</v>
      </c>
      <c r="E11" s="168"/>
      <c r="F11" s="163">
        <f t="shared" si="0"/>
        <v>0</v>
      </c>
      <c r="G11" s="164" t="s">
        <v>254</v>
      </c>
      <c r="H11" s="50">
        <v>2</v>
      </c>
      <c r="I11" s="113"/>
    </row>
    <row r="12" spans="1:9" s="66" customFormat="1" ht="18.2" customHeight="1">
      <c r="A12" s="68" t="s">
        <v>263</v>
      </c>
      <c r="B12" s="68" t="s">
        <v>168</v>
      </c>
      <c r="C12" s="103">
        <v>2</v>
      </c>
      <c r="D12" s="103" t="s">
        <v>8</v>
      </c>
      <c r="E12" s="168"/>
      <c r="F12" s="163">
        <f t="shared" si="0"/>
        <v>0</v>
      </c>
      <c r="G12" s="164" t="s">
        <v>254</v>
      </c>
      <c r="H12" s="50">
        <v>2</v>
      </c>
      <c r="I12" s="113"/>
    </row>
    <row r="13" spans="1:9" s="66" customFormat="1" ht="18.2" customHeight="1">
      <c r="A13" s="3" t="s">
        <v>169</v>
      </c>
      <c r="B13" s="3" t="s">
        <v>264</v>
      </c>
      <c r="C13" s="54">
        <v>2</v>
      </c>
      <c r="D13" s="113" t="s">
        <v>14</v>
      </c>
      <c r="E13" s="163"/>
      <c r="F13" s="163">
        <f t="shared" si="0"/>
        <v>0</v>
      </c>
      <c r="G13" s="3" t="s">
        <v>135</v>
      </c>
      <c r="H13" s="54">
        <v>2</v>
      </c>
      <c r="I13" s="113"/>
    </row>
    <row r="14" spans="1:9" s="66" customFormat="1" ht="18.2" customHeight="1">
      <c r="A14" s="124" t="s">
        <v>162</v>
      </c>
      <c r="B14" s="124" t="s">
        <v>176</v>
      </c>
      <c r="C14" s="54">
        <v>2</v>
      </c>
      <c r="D14" s="113" t="s">
        <v>14</v>
      </c>
      <c r="E14" s="163"/>
      <c r="F14" s="163">
        <f t="shared" si="0"/>
        <v>0</v>
      </c>
      <c r="G14" s="3" t="s">
        <v>135</v>
      </c>
      <c r="H14" s="54">
        <v>2</v>
      </c>
      <c r="I14" s="113"/>
    </row>
    <row r="15" spans="1:9" s="66" customFormat="1" ht="18.2" customHeight="1">
      <c r="A15" s="3" t="s">
        <v>267</v>
      </c>
      <c r="B15" s="3" t="s">
        <v>147</v>
      </c>
      <c r="C15" s="54">
        <v>1</v>
      </c>
      <c r="D15" s="113" t="s">
        <v>14</v>
      </c>
      <c r="E15" s="163"/>
      <c r="F15" s="163">
        <f t="shared" si="0"/>
        <v>0</v>
      </c>
      <c r="G15" s="3" t="s">
        <v>135</v>
      </c>
      <c r="H15" s="54">
        <v>3</v>
      </c>
      <c r="I15" s="113"/>
    </row>
    <row r="16" spans="1:9" s="108" customFormat="1" ht="18.2" customHeight="1">
      <c r="A16" s="129" t="s">
        <v>265</v>
      </c>
      <c r="B16" s="129" t="s">
        <v>41</v>
      </c>
      <c r="C16" s="53">
        <v>3</v>
      </c>
      <c r="D16" s="114" t="s">
        <v>49</v>
      </c>
      <c r="E16" s="169"/>
      <c r="F16" s="163">
        <f t="shared" si="0"/>
        <v>0</v>
      </c>
      <c r="G16" s="129" t="s">
        <v>252</v>
      </c>
      <c r="H16" s="53">
        <v>3</v>
      </c>
      <c r="I16" s="114"/>
    </row>
    <row r="17" spans="1:9" s="66" customFormat="1" ht="18.2" customHeight="1">
      <c r="A17" s="3" t="s">
        <v>101</v>
      </c>
      <c r="B17" s="3" t="s">
        <v>148</v>
      </c>
      <c r="C17" s="54">
        <v>2</v>
      </c>
      <c r="D17" s="113" t="s">
        <v>49</v>
      </c>
      <c r="E17" s="163"/>
      <c r="F17" s="163">
        <f t="shared" si="0"/>
        <v>0</v>
      </c>
      <c r="G17" s="3" t="s">
        <v>252</v>
      </c>
      <c r="H17" s="54">
        <v>3</v>
      </c>
      <c r="I17" s="113"/>
    </row>
    <row r="18" spans="1:9" s="108" customFormat="1" ht="18.2" customHeight="1">
      <c r="A18" s="114" t="s">
        <v>133</v>
      </c>
      <c r="B18" s="114" t="s">
        <v>18</v>
      </c>
      <c r="C18" s="53">
        <v>1</v>
      </c>
      <c r="D18" s="114" t="s">
        <v>39</v>
      </c>
      <c r="E18" s="169"/>
      <c r="F18" s="163">
        <f t="shared" si="0"/>
        <v>0</v>
      </c>
      <c r="G18" s="114" t="s">
        <v>28</v>
      </c>
      <c r="H18" s="53">
        <v>3</v>
      </c>
      <c r="I18" s="114" t="s">
        <v>33</v>
      </c>
    </row>
    <row r="19" spans="1:9" s="66" customFormat="1" ht="18.2" customHeight="1">
      <c r="A19" s="3" t="s">
        <v>174</v>
      </c>
      <c r="B19" s="3" t="s">
        <v>96</v>
      </c>
      <c r="C19" s="54">
        <v>1</v>
      </c>
      <c r="D19" s="113" t="s">
        <v>14</v>
      </c>
      <c r="E19" s="163"/>
      <c r="F19" s="163">
        <f t="shared" si="0"/>
        <v>0</v>
      </c>
      <c r="G19" s="3" t="s">
        <v>135</v>
      </c>
      <c r="H19" s="54">
        <v>3</v>
      </c>
      <c r="I19" s="113"/>
    </row>
    <row r="20" spans="1:9" s="66" customFormat="1" ht="18.2" customHeight="1">
      <c r="A20" s="3" t="s">
        <v>132</v>
      </c>
      <c r="B20" s="3" t="s">
        <v>147</v>
      </c>
      <c r="C20" s="54">
        <v>1</v>
      </c>
      <c r="D20" s="113" t="s">
        <v>14</v>
      </c>
      <c r="E20" s="163"/>
      <c r="F20" s="163">
        <f t="shared" si="0"/>
        <v>0</v>
      </c>
      <c r="G20" s="3" t="s">
        <v>256</v>
      </c>
      <c r="H20" s="54">
        <v>3</v>
      </c>
      <c r="I20" s="113"/>
    </row>
    <row r="21" spans="1:9" s="66" customFormat="1" ht="18.2" customHeight="1">
      <c r="A21" s="3" t="s">
        <v>174</v>
      </c>
      <c r="B21" s="3" t="s">
        <v>96</v>
      </c>
      <c r="C21" s="54">
        <v>1</v>
      </c>
      <c r="D21" s="113" t="s">
        <v>14</v>
      </c>
      <c r="E21" s="163"/>
      <c r="F21" s="163">
        <f t="shared" si="0"/>
        <v>0</v>
      </c>
      <c r="G21" s="3" t="s">
        <v>135</v>
      </c>
      <c r="H21" s="54">
        <v>5</v>
      </c>
      <c r="I21" s="54"/>
    </row>
    <row r="22" spans="1:9" s="66" customFormat="1" ht="18.2" customHeight="1">
      <c r="A22" s="3" t="s">
        <v>150</v>
      </c>
      <c r="B22" s="3" t="s">
        <v>92</v>
      </c>
      <c r="C22" s="54">
        <v>2</v>
      </c>
      <c r="D22" s="113" t="s">
        <v>14</v>
      </c>
      <c r="E22" s="163"/>
      <c r="F22" s="163">
        <f t="shared" si="0"/>
        <v>0</v>
      </c>
      <c r="G22" s="3" t="s">
        <v>135</v>
      </c>
      <c r="H22" s="54">
        <v>5</v>
      </c>
      <c r="I22" s="54"/>
    </row>
    <row r="23" spans="1:9" s="66" customFormat="1" ht="18.2" customHeight="1">
      <c r="A23" s="170" t="s">
        <v>155</v>
      </c>
      <c r="B23" s="170" t="s">
        <v>160</v>
      </c>
      <c r="C23" s="54">
        <v>4</v>
      </c>
      <c r="D23" s="113" t="s">
        <v>8</v>
      </c>
      <c r="E23" s="171"/>
      <c r="F23" s="163">
        <f t="shared" si="0"/>
        <v>0</v>
      </c>
      <c r="G23" s="3" t="s">
        <v>135</v>
      </c>
      <c r="H23" s="54">
        <v>6</v>
      </c>
      <c r="I23" s="54"/>
    </row>
    <row r="24" spans="1:9" s="66" customFormat="1" ht="18.2" customHeight="1">
      <c r="A24" s="170" t="s">
        <v>257</v>
      </c>
      <c r="B24" s="113" t="s">
        <v>157</v>
      </c>
      <c r="C24" s="54">
        <v>2</v>
      </c>
      <c r="D24" s="113" t="s">
        <v>53</v>
      </c>
      <c r="E24" s="163"/>
      <c r="F24" s="163">
        <f t="shared" si="0"/>
        <v>0</v>
      </c>
      <c r="G24" s="3" t="s">
        <v>135</v>
      </c>
      <c r="H24" s="54">
        <v>6</v>
      </c>
      <c r="I24" s="54"/>
    </row>
    <row r="25" spans="1:9" s="66" customFormat="1" ht="18.2" customHeight="1">
      <c r="A25" s="113" t="s">
        <v>95</v>
      </c>
      <c r="B25" s="113" t="s">
        <v>58</v>
      </c>
      <c r="C25" s="54">
        <v>1</v>
      </c>
      <c r="D25" s="113" t="s">
        <v>53</v>
      </c>
      <c r="E25" s="163"/>
      <c r="F25" s="163">
        <f t="shared" si="0"/>
        <v>0</v>
      </c>
      <c r="G25" s="3" t="s">
        <v>135</v>
      </c>
      <c r="H25" s="54">
        <v>6</v>
      </c>
      <c r="I25" s="54"/>
    </row>
    <row r="26" spans="1:9" s="66" customFormat="1" ht="18.2" customHeight="1">
      <c r="A26" s="113" t="s">
        <v>253</v>
      </c>
      <c r="B26" s="113" t="s">
        <v>164</v>
      </c>
      <c r="C26" s="54">
        <v>1</v>
      </c>
      <c r="D26" s="113" t="s">
        <v>53</v>
      </c>
      <c r="E26" s="163"/>
      <c r="F26" s="163">
        <f t="shared" si="0"/>
        <v>0</v>
      </c>
      <c r="G26" s="3" t="s">
        <v>135</v>
      </c>
      <c r="H26" s="54">
        <v>6</v>
      </c>
      <c r="I26" s="54"/>
    </row>
    <row r="27" spans="1:9" s="66" customFormat="1" ht="18.2" customHeight="1">
      <c r="A27" s="3" t="s">
        <v>268</v>
      </c>
      <c r="B27" s="3" t="s">
        <v>154</v>
      </c>
      <c r="C27" s="54">
        <v>1</v>
      </c>
      <c r="D27" s="113" t="s">
        <v>39</v>
      </c>
      <c r="E27" s="163"/>
      <c r="F27" s="163">
        <f t="shared" si="0"/>
        <v>0</v>
      </c>
      <c r="G27" s="3" t="s">
        <v>135</v>
      </c>
      <c r="H27" s="54">
        <v>6</v>
      </c>
      <c r="I27" s="54"/>
    </row>
    <row r="28" spans="1:9" s="66" customFormat="1" ht="18.2" customHeight="1">
      <c r="A28" s="3" t="s">
        <v>152</v>
      </c>
      <c r="B28" s="3"/>
      <c r="C28" s="54">
        <v>1</v>
      </c>
      <c r="D28" s="113" t="s">
        <v>39</v>
      </c>
      <c r="E28" s="163"/>
      <c r="F28" s="163">
        <f t="shared" si="0"/>
        <v>0</v>
      </c>
      <c r="G28" s="3" t="s">
        <v>135</v>
      </c>
      <c r="H28" s="54">
        <v>6</v>
      </c>
      <c r="I28" s="114" t="s">
        <v>33</v>
      </c>
    </row>
    <row r="29" spans="1:9" s="66" customFormat="1" ht="18.2" customHeight="1">
      <c r="A29" s="3" t="s">
        <v>171</v>
      </c>
      <c r="B29" s="3" t="s">
        <v>16</v>
      </c>
      <c r="C29" s="54">
        <v>4</v>
      </c>
      <c r="D29" s="54" t="s">
        <v>55</v>
      </c>
      <c r="E29" s="158"/>
      <c r="F29" s="163">
        <f t="shared" si="0"/>
        <v>0</v>
      </c>
      <c r="G29" s="3" t="s">
        <v>94</v>
      </c>
      <c r="H29" s="124" t="s">
        <v>163</v>
      </c>
      <c r="I29" s="124"/>
    </row>
    <row r="30" spans="1:9" s="66" customFormat="1" ht="18.2" customHeight="1">
      <c r="A30" s="3" t="s">
        <v>153</v>
      </c>
      <c r="B30" s="3" t="s">
        <v>34</v>
      </c>
      <c r="C30" s="54">
        <v>14</v>
      </c>
      <c r="D30" s="54" t="s">
        <v>55</v>
      </c>
      <c r="E30" s="158"/>
      <c r="F30" s="163">
        <f t="shared" si="0"/>
        <v>0</v>
      </c>
      <c r="G30" s="3" t="s">
        <v>94</v>
      </c>
      <c r="H30" s="124" t="s">
        <v>163</v>
      </c>
      <c r="I30" s="124"/>
    </row>
    <row r="31" spans="1:9" s="66" customFormat="1" ht="18.2" customHeight="1">
      <c r="A31" s="3" t="s">
        <v>269</v>
      </c>
      <c r="B31" s="3" t="s">
        <v>54</v>
      </c>
      <c r="C31" s="54">
        <v>10</v>
      </c>
      <c r="D31" s="54" t="s">
        <v>39</v>
      </c>
      <c r="E31" s="158"/>
      <c r="F31" s="163">
        <f t="shared" si="0"/>
        <v>0</v>
      </c>
      <c r="G31" s="3" t="s">
        <v>260</v>
      </c>
      <c r="H31" s="113" t="s">
        <v>163</v>
      </c>
      <c r="I31" s="113"/>
    </row>
    <row r="32" spans="1:9" s="66" customFormat="1" ht="18.2" customHeight="1">
      <c r="A32" s="3" t="s">
        <v>270</v>
      </c>
      <c r="B32" s="3" t="s">
        <v>54</v>
      </c>
      <c r="C32" s="54">
        <v>10</v>
      </c>
      <c r="D32" s="54" t="s">
        <v>39</v>
      </c>
      <c r="E32" s="158"/>
      <c r="F32" s="163">
        <f t="shared" si="0"/>
        <v>0</v>
      </c>
      <c r="G32" s="3" t="s">
        <v>260</v>
      </c>
      <c r="H32" s="113" t="s">
        <v>163</v>
      </c>
      <c r="I32" s="113"/>
    </row>
    <row r="33" spans="1:9" s="66" customFormat="1" ht="18.2" customHeight="1">
      <c r="A33" s="3" t="s">
        <v>259</v>
      </c>
      <c r="B33" s="3" t="s">
        <v>54</v>
      </c>
      <c r="C33" s="54">
        <v>10</v>
      </c>
      <c r="D33" s="54" t="s">
        <v>39</v>
      </c>
      <c r="E33" s="158"/>
      <c r="F33" s="163">
        <f t="shared" si="0"/>
        <v>0</v>
      </c>
      <c r="G33" s="3" t="s">
        <v>260</v>
      </c>
      <c r="H33" s="113" t="s">
        <v>163</v>
      </c>
      <c r="I33" s="113"/>
    </row>
    <row r="34" spans="1:9" s="66" customFormat="1" ht="18.2" customHeight="1">
      <c r="A34" s="68" t="s">
        <v>261</v>
      </c>
      <c r="B34" s="68" t="s">
        <v>168</v>
      </c>
      <c r="C34" s="103">
        <v>2</v>
      </c>
      <c r="D34" s="103" t="s">
        <v>8</v>
      </c>
      <c r="E34" s="156"/>
      <c r="F34" s="163">
        <f t="shared" si="0"/>
        <v>0</v>
      </c>
      <c r="G34" s="8" t="s">
        <v>274</v>
      </c>
      <c r="H34" s="113" t="s">
        <v>161</v>
      </c>
      <c r="I34" s="113"/>
    </row>
    <row r="35" spans="1:9" s="66" customFormat="1" ht="18.2" customHeight="1">
      <c r="A35" s="3" t="s">
        <v>262</v>
      </c>
      <c r="B35" s="3" t="s">
        <v>273</v>
      </c>
      <c r="C35" s="54">
        <v>1</v>
      </c>
      <c r="D35" s="54" t="s">
        <v>53</v>
      </c>
      <c r="E35" s="158"/>
      <c r="F35" s="163">
        <f t="shared" si="0"/>
        <v>0</v>
      </c>
      <c r="G35" s="8" t="s">
        <v>274</v>
      </c>
      <c r="H35" s="113" t="s">
        <v>161</v>
      </c>
      <c r="I35" s="113"/>
    </row>
    <row r="36" spans="1:9" s="66" customFormat="1" ht="18.2" customHeight="1">
      <c r="A36" s="3" t="s">
        <v>167</v>
      </c>
      <c r="B36" s="3" t="s">
        <v>275</v>
      </c>
      <c r="C36" s="54">
        <v>3</v>
      </c>
      <c r="D36" s="54" t="s">
        <v>53</v>
      </c>
      <c r="E36" s="158"/>
      <c r="F36" s="163">
        <f t="shared" si="0"/>
        <v>0</v>
      </c>
      <c r="G36" s="3" t="s">
        <v>94</v>
      </c>
      <c r="H36" s="113" t="s">
        <v>161</v>
      </c>
      <c r="I36" s="113"/>
    </row>
    <row r="37" spans="1:9" s="66" customFormat="1" ht="18.2" customHeight="1">
      <c r="A37" s="3" t="s">
        <v>271</v>
      </c>
      <c r="B37" s="3" t="s">
        <v>151</v>
      </c>
      <c r="C37" s="54">
        <v>3</v>
      </c>
      <c r="D37" s="54" t="s">
        <v>14</v>
      </c>
      <c r="E37" s="158"/>
      <c r="F37" s="163">
        <f t="shared" si="0"/>
        <v>0</v>
      </c>
      <c r="G37" s="3" t="s">
        <v>28</v>
      </c>
      <c r="H37" s="113" t="s">
        <v>161</v>
      </c>
      <c r="I37" s="113"/>
    </row>
    <row r="38" spans="1:9" s="66" customFormat="1" ht="18.2" customHeight="1">
      <c r="A38" s="124" t="s">
        <v>272</v>
      </c>
      <c r="B38" s="3" t="s">
        <v>151</v>
      </c>
      <c r="C38" s="54">
        <v>3</v>
      </c>
      <c r="D38" s="54" t="s">
        <v>14</v>
      </c>
      <c r="E38" s="158"/>
      <c r="F38" s="163">
        <f t="shared" si="0"/>
        <v>0</v>
      </c>
      <c r="G38" s="124" t="s">
        <v>28</v>
      </c>
      <c r="H38" s="113" t="s">
        <v>161</v>
      </c>
      <c r="I38" s="113"/>
    </row>
    <row r="39" spans="1:9" s="66" customFormat="1" ht="18.2" customHeight="1">
      <c r="A39" s="124" t="s">
        <v>82</v>
      </c>
      <c r="B39" s="124" t="s">
        <v>90</v>
      </c>
      <c r="C39" s="54">
        <v>2</v>
      </c>
      <c r="D39" s="54" t="s">
        <v>14</v>
      </c>
      <c r="E39" s="158"/>
      <c r="F39" s="163">
        <f t="shared" si="0"/>
        <v>0</v>
      </c>
      <c r="G39" s="124" t="s">
        <v>28</v>
      </c>
      <c r="H39" s="113" t="s">
        <v>161</v>
      </c>
      <c r="I39" s="113"/>
    </row>
    <row r="40" spans="1:9" s="66" customFormat="1" ht="18.2" customHeight="1">
      <c r="A40" s="124" t="s">
        <v>170</v>
      </c>
      <c r="B40" s="124" t="s">
        <v>100</v>
      </c>
      <c r="C40" s="54">
        <v>1</v>
      </c>
      <c r="D40" s="113" t="s">
        <v>39</v>
      </c>
      <c r="E40" s="158"/>
      <c r="F40" s="163">
        <f t="shared" si="0"/>
        <v>0</v>
      </c>
      <c r="G40" s="124" t="s">
        <v>159</v>
      </c>
      <c r="H40" s="113" t="s">
        <v>161</v>
      </c>
      <c r="I40" s="113"/>
    </row>
    <row r="41" spans="1:9" s="66" customFormat="1" ht="18.2" customHeight="1">
      <c r="A41" s="3" t="s">
        <v>170</v>
      </c>
      <c r="B41" s="124" t="s">
        <v>86</v>
      </c>
      <c r="C41" s="54">
        <v>1</v>
      </c>
      <c r="D41" s="113" t="s">
        <v>39</v>
      </c>
      <c r="E41" s="158"/>
      <c r="F41" s="163">
        <f t="shared" si="0"/>
        <v>0</v>
      </c>
      <c r="G41" s="3" t="s">
        <v>159</v>
      </c>
      <c r="H41" s="113" t="s">
        <v>161</v>
      </c>
      <c r="I41" s="113"/>
    </row>
    <row r="42" spans="1:9" s="66" customFormat="1" ht="18.2" customHeight="1">
      <c r="A42" s="3" t="s">
        <v>42</v>
      </c>
      <c r="B42" s="3"/>
      <c r="C42" s="113"/>
      <c r="D42" s="113"/>
      <c r="E42" s="163"/>
      <c r="F42" s="163">
        <f>SUM(F3:F41)</f>
        <v>0</v>
      </c>
      <c r="G42" s="3"/>
      <c r="H42" s="113"/>
      <c r="I42" s="113"/>
    </row>
    <row r="43" spans="1:7" s="66" customFormat="1" ht="18.2" customHeight="1">
      <c r="A43" s="172"/>
      <c r="B43" s="172"/>
      <c r="E43" s="173"/>
      <c r="F43" s="173"/>
      <c r="G43" s="172"/>
    </row>
    <row r="44" spans="1:7" s="66" customFormat="1" ht="12.2">
      <c r="A44" s="172"/>
      <c r="B44" s="172"/>
      <c r="E44" s="173"/>
      <c r="F44" s="173"/>
      <c r="G44" s="172"/>
    </row>
    <row r="45" spans="1:7" s="66" customFormat="1" ht="12.2">
      <c r="A45" s="172"/>
      <c r="B45" s="172"/>
      <c r="E45" s="173"/>
      <c r="F45" s="173"/>
      <c r="G45" s="172"/>
    </row>
    <row r="46" spans="1:7" s="66" customFormat="1" ht="12.2">
      <c r="A46" s="172"/>
      <c r="B46" s="172"/>
      <c r="E46" s="173"/>
      <c r="F46" s="173"/>
      <c r="G46" s="172"/>
    </row>
    <row r="47" spans="1:7" s="66" customFormat="1" ht="12.2">
      <c r="A47" s="172"/>
      <c r="B47" s="172"/>
      <c r="E47" s="173"/>
      <c r="F47" s="173"/>
      <c r="G47" s="172"/>
    </row>
    <row r="48" spans="1:7" s="66" customFormat="1" ht="12.2">
      <c r="A48" s="172"/>
      <c r="B48" s="172"/>
      <c r="E48" s="173"/>
      <c r="F48" s="173"/>
      <c r="G48" s="172"/>
    </row>
    <row r="49" spans="1:7" s="66" customFormat="1" ht="12.2">
      <c r="A49" s="172"/>
      <c r="B49" s="172"/>
      <c r="E49" s="173"/>
      <c r="F49" s="173"/>
      <c r="G49" s="172"/>
    </row>
    <row r="50" spans="1:7" s="66" customFormat="1" ht="12.2">
      <c r="A50" s="172"/>
      <c r="B50" s="172"/>
      <c r="E50" s="173"/>
      <c r="F50" s="173"/>
      <c r="G50" s="172"/>
    </row>
    <row r="51" spans="1:7" s="66" customFormat="1" ht="12.2">
      <c r="A51" s="172"/>
      <c r="B51" s="172"/>
      <c r="E51" s="173"/>
      <c r="F51" s="173"/>
      <c r="G51" s="172"/>
    </row>
    <row r="52" spans="1:7" s="66" customFormat="1" ht="12.2">
      <c r="A52" s="172"/>
      <c r="B52" s="172"/>
      <c r="E52" s="173"/>
      <c r="F52" s="173"/>
      <c r="G52" s="172"/>
    </row>
    <row r="53" spans="1:7" s="66" customFormat="1" ht="12.2">
      <c r="A53" s="172"/>
      <c r="B53" s="172"/>
      <c r="E53" s="173"/>
      <c r="F53" s="173"/>
      <c r="G53" s="172"/>
    </row>
    <row r="54" spans="1:7" s="66" customFormat="1" ht="12.2">
      <c r="A54" s="172"/>
      <c r="B54" s="172"/>
      <c r="E54" s="173"/>
      <c r="F54" s="173"/>
      <c r="G54" s="172"/>
    </row>
    <row r="55" spans="1:7" s="66" customFormat="1" ht="12.2">
      <c r="A55" s="172"/>
      <c r="B55" s="172"/>
      <c r="E55" s="173"/>
      <c r="F55" s="173"/>
      <c r="G55" s="172"/>
    </row>
    <row r="56" spans="1:7" s="66" customFormat="1" ht="12.2">
      <c r="A56" s="172"/>
      <c r="B56" s="172"/>
      <c r="E56" s="173"/>
      <c r="F56" s="173"/>
      <c r="G56" s="172"/>
    </row>
    <row r="57" spans="1:7" s="66" customFormat="1" ht="12.2">
      <c r="A57" s="172"/>
      <c r="B57" s="172"/>
      <c r="E57" s="173"/>
      <c r="F57" s="173"/>
      <c r="G57" s="172"/>
    </row>
    <row r="58" spans="1:7" s="66" customFormat="1" ht="12.2">
      <c r="A58" s="172"/>
      <c r="B58" s="172"/>
      <c r="E58" s="173"/>
      <c r="F58" s="173"/>
      <c r="G58" s="172"/>
    </row>
    <row r="59" spans="1:7" s="66" customFormat="1" ht="12.2">
      <c r="A59" s="172"/>
      <c r="B59" s="172"/>
      <c r="E59" s="173"/>
      <c r="F59" s="173"/>
      <c r="G59" s="172"/>
    </row>
    <row r="60" spans="1:7" s="66" customFormat="1" ht="12.2">
      <c r="A60" s="172"/>
      <c r="B60" s="172"/>
      <c r="E60" s="173"/>
      <c r="F60" s="173"/>
      <c r="G60" s="172"/>
    </row>
    <row r="61" spans="1:7" s="66" customFormat="1" ht="12.2">
      <c r="A61" s="172"/>
      <c r="B61" s="172"/>
      <c r="E61" s="173"/>
      <c r="F61" s="173"/>
      <c r="G61" s="172"/>
    </row>
    <row r="62" spans="1:7" s="66" customFormat="1" ht="12.2">
      <c r="A62" s="172"/>
      <c r="B62" s="172"/>
      <c r="E62" s="173"/>
      <c r="F62" s="173"/>
      <c r="G62" s="172"/>
    </row>
    <row r="63" spans="1:7" s="66" customFormat="1" ht="12.2">
      <c r="A63" s="172"/>
      <c r="B63" s="172"/>
      <c r="E63" s="173"/>
      <c r="F63" s="173"/>
      <c r="G63" s="172"/>
    </row>
    <row r="64" spans="1:7" s="66" customFormat="1" ht="12.2">
      <c r="A64" s="172"/>
      <c r="B64" s="172"/>
      <c r="E64" s="173"/>
      <c r="F64" s="173"/>
      <c r="G64" s="172"/>
    </row>
    <row r="65" spans="1:7" s="66" customFormat="1" ht="12.2">
      <c r="A65" s="172"/>
      <c r="B65" s="172"/>
      <c r="E65" s="173"/>
      <c r="F65" s="173"/>
      <c r="G65" s="172"/>
    </row>
    <row r="66" spans="1:7" s="66" customFormat="1" ht="12.2">
      <c r="A66" s="172"/>
      <c r="B66" s="172"/>
      <c r="E66" s="173"/>
      <c r="F66" s="173"/>
      <c r="G66" s="172"/>
    </row>
    <row r="67" spans="1:7" s="66" customFormat="1" ht="12.2">
      <c r="A67" s="172"/>
      <c r="B67" s="172"/>
      <c r="E67" s="173"/>
      <c r="F67" s="173"/>
      <c r="G67" s="172"/>
    </row>
    <row r="68" spans="1:7" s="66" customFormat="1" ht="12.2">
      <c r="A68" s="172"/>
      <c r="B68" s="172"/>
      <c r="E68" s="173"/>
      <c r="F68" s="173"/>
      <c r="G68" s="172"/>
    </row>
    <row r="69" spans="1:7" s="66" customFormat="1" ht="12.2">
      <c r="A69" s="172"/>
      <c r="B69" s="172"/>
      <c r="E69" s="173"/>
      <c r="F69" s="173"/>
      <c r="G69" s="172"/>
    </row>
    <row r="70" spans="1:7" s="66" customFormat="1" ht="12.2">
      <c r="A70" s="172"/>
      <c r="B70" s="172"/>
      <c r="E70" s="173"/>
      <c r="F70" s="173"/>
      <c r="G70" s="172"/>
    </row>
    <row r="71" spans="1:7" s="66" customFormat="1" ht="12.2">
      <c r="A71" s="172"/>
      <c r="B71" s="172"/>
      <c r="E71" s="173"/>
      <c r="F71" s="173"/>
      <c r="G71" s="172"/>
    </row>
    <row r="72" spans="1:7" s="66" customFormat="1" ht="12.2">
      <c r="A72" s="172"/>
      <c r="B72" s="172"/>
      <c r="E72" s="173"/>
      <c r="F72" s="173"/>
      <c r="G72" s="172"/>
    </row>
    <row r="73" spans="1:7" s="66" customFormat="1" ht="12.2">
      <c r="A73" s="172"/>
      <c r="B73" s="172"/>
      <c r="E73" s="173"/>
      <c r="F73" s="173"/>
      <c r="G73" s="172"/>
    </row>
    <row r="74" spans="1:7" s="66" customFormat="1" ht="12.2">
      <c r="A74" s="172"/>
      <c r="B74" s="172"/>
      <c r="E74" s="173"/>
      <c r="F74" s="173"/>
      <c r="G74" s="172"/>
    </row>
    <row r="75" spans="1:7" s="66" customFormat="1" ht="12.2">
      <c r="A75" s="172"/>
      <c r="B75" s="172"/>
      <c r="E75" s="173"/>
      <c r="F75" s="173"/>
      <c r="G75" s="172"/>
    </row>
    <row r="76" spans="1:7" s="66" customFormat="1" ht="12.2">
      <c r="A76" s="172"/>
      <c r="B76" s="172"/>
      <c r="E76" s="173"/>
      <c r="F76" s="173"/>
      <c r="G76" s="172"/>
    </row>
    <row r="77" spans="1:7" s="66" customFormat="1" ht="12.2">
      <c r="A77" s="172"/>
      <c r="B77" s="172"/>
      <c r="E77" s="173"/>
      <c r="F77" s="173"/>
      <c r="G77" s="172"/>
    </row>
    <row r="78" spans="1:7" s="66" customFormat="1" ht="12.2">
      <c r="A78" s="172"/>
      <c r="B78" s="172"/>
      <c r="E78" s="173"/>
      <c r="F78" s="173"/>
      <c r="G78" s="172"/>
    </row>
    <row r="79" spans="1:7" s="66" customFormat="1" ht="12.2">
      <c r="A79" s="172"/>
      <c r="B79" s="172"/>
      <c r="E79" s="173"/>
      <c r="F79" s="173"/>
      <c r="G79" s="172"/>
    </row>
    <row r="80" spans="1:7" s="66" customFormat="1" ht="12.2">
      <c r="A80" s="172"/>
      <c r="B80" s="172"/>
      <c r="E80" s="173"/>
      <c r="F80" s="173"/>
      <c r="G80" s="172"/>
    </row>
    <row r="81" spans="1:7" s="66" customFormat="1" ht="12.2">
      <c r="A81" s="172"/>
      <c r="B81" s="172"/>
      <c r="E81" s="173"/>
      <c r="F81" s="173"/>
      <c r="G81" s="172"/>
    </row>
    <row r="82" spans="1:7" s="66" customFormat="1" ht="12.2">
      <c r="A82" s="172"/>
      <c r="B82" s="172"/>
      <c r="E82" s="173"/>
      <c r="F82" s="173"/>
      <c r="G82" s="172"/>
    </row>
    <row r="83" spans="1:7" s="66" customFormat="1" ht="12.2">
      <c r="A83" s="172"/>
      <c r="B83" s="172"/>
      <c r="E83" s="173"/>
      <c r="F83" s="173"/>
      <c r="G83" s="172"/>
    </row>
    <row r="84" spans="1:7" s="66" customFormat="1" ht="12.2">
      <c r="A84" s="172"/>
      <c r="B84" s="172"/>
      <c r="E84" s="173"/>
      <c r="F84" s="173"/>
      <c r="G84" s="172"/>
    </row>
    <row r="85" spans="1:7" s="66" customFormat="1" ht="12.2">
      <c r="A85" s="172"/>
      <c r="B85" s="172"/>
      <c r="E85" s="173"/>
      <c r="F85" s="173"/>
      <c r="G85" s="172"/>
    </row>
    <row r="86" spans="1:7" s="66" customFormat="1" ht="12.2">
      <c r="A86" s="172"/>
      <c r="B86" s="172"/>
      <c r="E86" s="173"/>
      <c r="F86" s="173"/>
      <c r="G86" s="172"/>
    </row>
    <row r="87" spans="1:7" s="66" customFormat="1" ht="12.2">
      <c r="A87" s="172"/>
      <c r="B87" s="172"/>
      <c r="E87" s="173"/>
      <c r="F87" s="173"/>
      <c r="G87" s="172"/>
    </row>
    <row r="88" spans="1:7" s="66" customFormat="1" ht="12.2">
      <c r="A88" s="172"/>
      <c r="B88" s="172"/>
      <c r="E88" s="173"/>
      <c r="F88" s="173"/>
      <c r="G88" s="172"/>
    </row>
    <row r="89" spans="1:7" s="66" customFormat="1" ht="12.2">
      <c r="A89" s="172"/>
      <c r="B89" s="172"/>
      <c r="E89" s="173"/>
      <c r="F89" s="173"/>
      <c r="G89" s="172"/>
    </row>
    <row r="90" spans="1:7" s="66" customFormat="1" ht="12.2">
      <c r="A90" s="172"/>
      <c r="B90" s="172"/>
      <c r="E90" s="173"/>
      <c r="F90" s="173"/>
      <c r="G90" s="172"/>
    </row>
    <row r="91" spans="1:7" s="66" customFormat="1" ht="12.2">
      <c r="A91" s="172"/>
      <c r="B91" s="172"/>
      <c r="E91" s="173"/>
      <c r="F91" s="173"/>
      <c r="G91" s="172"/>
    </row>
    <row r="92" spans="1:7" s="66" customFormat="1" ht="12.2">
      <c r="A92" s="172"/>
      <c r="B92" s="172"/>
      <c r="E92" s="173"/>
      <c r="F92" s="173"/>
      <c r="G92" s="172"/>
    </row>
    <row r="93" spans="1:7" s="66" customFormat="1" ht="12.2">
      <c r="A93" s="172"/>
      <c r="B93" s="172"/>
      <c r="E93" s="173"/>
      <c r="F93" s="173"/>
      <c r="G93" s="172"/>
    </row>
    <row r="94" spans="1:7" s="66" customFormat="1" ht="12.2">
      <c r="A94" s="172"/>
      <c r="B94" s="172"/>
      <c r="E94" s="173"/>
      <c r="F94" s="173"/>
      <c r="G94" s="172"/>
    </row>
    <row r="95" spans="1:7" s="66" customFormat="1" ht="12.2">
      <c r="A95" s="172"/>
      <c r="B95" s="172"/>
      <c r="E95" s="173"/>
      <c r="F95" s="173"/>
      <c r="G95" s="172"/>
    </row>
    <row r="96" spans="1:7" s="66" customFormat="1" ht="12.2">
      <c r="A96" s="172"/>
      <c r="B96" s="172"/>
      <c r="E96" s="173"/>
      <c r="F96" s="173"/>
      <c r="G96" s="172"/>
    </row>
    <row r="97" spans="1:7" s="66" customFormat="1" ht="12.2">
      <c r="A97" s="172"/>
      <c r="B97" s="172"/>
      <c r="E97" s="173"/>
      <c r="F97" s="173"/>
      <c r="G97" s="172"/>
    </row>
    <row r="98" spans="1:7" s="66" customFormat="1" ht="12.2">
      <c r="A98" s="172"/>
      <c r="B98" s="172"/>
      <c r="E98" s="173"/>
      <c r="F98" s="173"/>
      <c r="G98" s="172"/>
    </row>
    <row r="99" spans="1:7" s="66" customFormat="1" ht="12.2">
      <c r="A99" s="172"/>
      <c r="B99" s="172"/>
      <c r="E99" s="173"/>
      <c r="F99" s="173"/>
      <c r="G99" s="172"/>
    </row>
    <row r="100" spans="1:7" s="66" customFormat="1" ht="12.2">
      <c r="A100" s="172"/>
      <c r="B100" s="172"/>
      <c r="E100" s="173"/>
      <c r="F100" s="173"/>
      <c r="G100" s="172"/>
    </row>
    <row r="101" spans="1:7" s="66" customFormat="1" ht="12.2">
      <c r="A101" s="172"/>
      <c r="B101" s="172"/>
      <c r="E101" s="173"/>
      <c r="F101" s="173"/>
      <c r="G101" s="172"/>
    </row>
    <row r="102" spans="1:7" s="66" customFormat="1" ht="12.2">
      <c r="A102" s="172"/>
      <c r="B102" s="172"/>
      <c r="E102" s="173"/>
      <c r="F102" s="173"/>
      <c r="G102" s="172"/>
    </row>
    <row r="103" spans="1:7" s="66" customFormat="1" ht="12.2">
      <c r="A103" s="172"/>
      <c r="B103" s="172"/>
      <c r="E103" s="173"/>
      <c r="F103" s="173"/>
      <c r="G103" s="172"/>
    </row>
    <row r="104" spans="1:7" s="66" customFormat="1" ht="12.2">
      <c r="A104" s="172"/>
      <c r="B104" s="172"/>
      <c r="E104" s="173"/>
      <c r="F104" s="173"/>
      <c r="G104" s="172"/>
    </row>
    <row r="105" spans="1:7" s="66" customFormat="1" ht="12.2">
      <c r="A105" s="172"/>
      <c r="B105" s="172"/>
      <c r="E105" s="173"/>
      <c r="F105" s="173"/>
      <c r="G105" s="172"/>
    </row>
    <row r="106" spans="1:7" s="66" customFormat="1" ht="12.2">
      <c r="A106" s="172"/>
      <c r="B106" s="172"/>
      <c r="E106" s="173"/>
      <c r="F106" s="173"/>
      <c r="G106" s="172"/>
    </row>
    <row r="107" spans="1:7" s="66" customFormat="1" ht="12.2">
      <c r="A107" s="172"/>
      <c r="B107" s="172"/>
      <c r="E107" s="173"/>
      <c r="F107" s="173"/>
      <c r="G107" s="172"/>
    </row>
    <row r="108" spans="1:7" s="66" customFormat="1" ht="12.2">
      <c r="A108" s="172"/>
      <c r="B108" s="172"/>
      <c r="E108" s="173"/>
      <c r="F108" s="173"/>
      <c r="G108" s="172"/>
    </row>
    <row r="109" spans="1:7" s="66" customFormat="1" ht="12.2">
      <c r="A109" s="172"/>
      <c r="B109" s="172"/>
      <c r="E109" s="173"/>
      <c r="F109" s="173"/>
      <c r="G109" s="172"/>
    </row>
    <row r="110" spans="1:7" s="66" customFormat="1" ht="12.2">
      <c r="A110" s="172"/>
      <c r="B110" s="172"/>
      <c r="E110" s="173"/>
      <c r="F110" s="173"/>
      <c r="G110" s="172"/>
    </row>
    <row r="111" spans="1:7" s="66" customFormat="1" ht="12.2">
      <c r="A111" s="172"/>
      <c r="B111" s="172"/>
      <c r="E111" s="173"/>
      <c r="F111" s="173"/>
      <c r="G111" s="172"/>
    </row>
    <row r="112" spans="1:7" s="66" customFormat="1" ht="12.2">
      <c r="A112" s="172"/>
      <c r="B112" s="172"/>
      <c r="E112" s="173"/>
      <c r="F112" s="173"/>
      <c r="G112" s="172"/>
    </row>
    <row r="113" spans="1:7" s="66" customFormat="1" ht="12.2">
      <c r="A113" s="172"/>
      <c r="B113" s="172"/>
      <c r="E113" s="173"/>
      <c r="F113" s="173"/>
      <c r="G113" s="172"/>
    </row>
    <row r="114" spans="1:7" s="66" customFormat="1" ht="12.2">
      <c r="A114" s="172"/>
      <c r="B114" s="172"/>
      <c r="E114" s="173"/>
      <c r="F114" s="173"/>
      <c r="G114" s="172"/>
    </row>
    <row r="115" spans="1:7" s="66" customFormat="1" ht="12.2">
      <c r="A115" s="172"/>
      <c r="B115" s="172"/>
      <c r="E115" s="173"/>
      <c r="F115" s="173"/>
      <c r="G115" s="172"/>
    </row>
    <row r="116" spans="1:7" s="66" customFormat="1" ht="12.2">
      <c r="A116" s="172"/>
      <c r="B116" s="172"/>
      <c r="E116" s="173"/>
      <c r="F116" s="173"/>
      <c r="G116" s="172"/>
    </row>
    <row r="117" spans="1:7" s="66" customFormat="1" ht="12.2">
      <c r="A117" s="172"/>
      <c r="B117" s="172"/>
      <c r="E117" s="173"/>
      <c r="F117" s="173"/>
      <c r="G117" s="172"/>
    </row>
    <row r="118" spans="1:7" s="66" customFormat="1" ht="12.2">
      <c r="A118" s="172"/>
      <c r="B118" s="172"/>
      <c r="E118" s="173"/>
      <c r="F118" s="173"/>
      <c r="G118" s="172"/>
    </row>
    <row r="119" spans="1:7" s="66" customFormat="1" ht="12.2">
      <c r="A119" s="172"/>
      <c r="B119" s="172"/>
      <c r="E119" s="173"/>
      <c r="F119" s="173"/>
      <c r="G119" s="172"/>
    </row>
    <row r="120" spans="1:7" s="66" customFormat="1" ht="12.2">
      <c r="A120" s="172"/>
      <c r="B120" s="172"/>
      <c r="E120" s="173"/>
      <c r="F120" s="173"/>
      <c r="G120" s="172"/>
    </row>
    <row r="121" spans="1:7" s="66" customFormat="1" ht="12.2">
      <c r="A121" s="172"/>
      <c r="B121" s="172"/>
      <c r="E121" s="173"/>
      <c r="F121" s="173"/>
      <c r="G121" s="172"/>
    </row>
    <row r="122" spans="1:7" s="66" customFormat="1" ht="12.2">
      <c r="A122" s="172"/>
      <c r="B122" s="172"/>
      <c r="E122" s="173"/>
      <c r="F122" s="173"/>
      <c r="G122" s="172"/>
    </row>
    <row r="123" spans="1:7" s="66" customFormat="1" ht="12.2">
      <c r="A123" s="172"/>
      <c r="B123" s="172"/>
      <c r="E123" s="173"/>
      <c r="F123" s="173"/>
      <c r="G123" s="172"/>
    </row>
    <row r="124" spans="1:7" s="66" customFormat="1" ht="12.2">
      <c r="A124" s="172"/>
      <c r="B124" s="172"/>
      <c r="E124" s="173"/>
      <c r="F124" s="173"/>
      <c r="G124" s="172"/>
    </row>
    <row r="125" spans="1:7" s="66" customFormat="1" ht="12.2">
      <c r="A125" s="172"/>
      <c r="B125" s="172"/>
      <c r="E125" s="173"/>
      <c r="F125" s="173"/>
      <c r="G125" s="172"/>
    </row>
    <row r="126" spans="1:7" s="66" customFormat="1" ht="12.2">
      <c r="A126" s="172"/>
      <c r="B126" s="172"/>
      <c r="E126" s="173"/>
      <c r="F126" s="173"/>
      <c r="G126" s="172"/>
    </row>
    <row r="127" spans="1:7" s="66" customFormat="1" ht="12.2">
      <c r="A127" s="172"/>
      <c r="B127" s="172"/>
      <c r="E127" s="173"/>
      <c r="F127" s="173"/>
      <c r="G127" s="172"/>
    </row>
    <row r="128" spans="1:7" s="66" customFormat="1" ht="12.2">
      <c r="A128" s="172"/>
      <c r="B128" s="172"/>
      <c r="E128" s="173"/>
      <c r="F128" s="173"/>
      <c r="G128" s="172"/>
    </row>
    <row r="129" spans="1:7" s="66" customFormat="1" ht="12.2">
      <c r="A129" s="172"/>
      <c r="B129" s="172"/>
      <c r="E129" s="173"/>
      <c r="F129" s="173"/>
      <c r="G129" s="172"/>
    </row>
    <row r="130" spans="1:7" s="66" customFormat="1" ht="12.2">
      <c r="A130" s="172"/>
      <c r="B130" s="172"/>
      <c r="E130" s="173"/>
      <c r="F130" s="173"/>
      <c r="G130" s="172"/>
    </row>
    <row r="131" spans="1:7" s="66" customFormat="1" ht="12.2">
      <c r="A131" s="172"/>
      <c r="B131" s="172"/>
      <c r="E131" s="173"/>
      <c r="F131" s="173"/>
      <c r="G131" s="172"/>
    </row>
    <row r="132" spans="1:7" s="66" customFormat="1" ht="12.2">
      <c r="A132" s="172"/>
      <c r="B132" s="172"/>
      <c r="E132" s="173"/>
      <c r="F132" s="173"/>
      <c r="G132" s="172"/>
    </row>
    <row r="133" spans="1:7" s="66" customFormat="1" ht="12.2">
      <c r="A133" s="172"/>
      <c r="B133" s="172"/>
      <c r="E133" s="173"/>
      <c r="F133" s="173"/>
      <c r="G133" s="172"/>
    </row>
    <row r="134" spans="1:7" s="66" customFormat="1" ht="12.2">
      <c r="A134" s="172"/>
      <c r="B134" s="172"/>
      <c r="E134" s="173"/>
      <c r="F134" s="173"/>
      <c r="G134" s="172"/>
    </row>
    <row r="135" spans="1:7" s="66" customFormat="1" ht="12.2">
      <c r="A135" s="172"/>
      <c r="B135" s="172"/>
      <c r="E135" s="173"/>
      <c r="F135" s="173"/>
      <c r="G135" s="172"/>
    </row>
    <row r="136" spans="1:7" s="66" customFormat="1" ht="12.2">
      <c r="A136" s="172"/>
      <c r="B136" s="172"/>
      <c r="E136" s="173"/>
      <c r="F136" s="173"/>
      <c r="G136" s="172"/>
    </row>
    <row r="137" spans="1:7" s="66" customFormat="1" ht="12.2">
      <c r="A137" s="172"/>
      <c r="B137" s="172"/>
      <c r="E137" s="173"/>
      <c r="F137" s="173"/>
      <c r="G137" s="172"/>
    </row>
    <row r="138" spans="1:7" s="66" customFormat="1" ht="12.2">
      <c r="A138" s="172"/>
      <c r="B138" s="172"/>
      <c r="E138" s="173"/>
      <c r="F138" s="173"/>
      <c r="G138" s="172"/>
    </row>
    <row r="139" spans="1:7" s="66" customFormat="1" ht="12.2">
      <c r="A139" s="172"/>
      <c r="B139" s="172"/>
      <c r="E139" s="173"/>
      <c r="F139" s="173"/>
      <c r="G139" s="172"/>
    </row>
    <row r="140" spans="1:7" s="66" customFormat="1" ht="12.2">
      <c r="A140" s="172"/>
      <c r="B140" s="172"/>
      <c r="E140" s="173"/>
      <c r="F140" s="173"/>
      <c r="G140" s="172"/>
    </row>
    <row r="141" spans="1:7" s="66" customFormat="1" ht="12.2">
      <c r="A141" s="172"/>
      <c r="B141" s="172"/>
      <c r="E141" s="173"/>
      <c r="F141" s="173"/>
      <c r="G141" s="172"/>
    </row>
    <row r="142" spans="1:7" s="66" customFormat="1" ht="12.2">
      <c r="A142" s="172"/>
      <c r="B142" s="172"/>
      <c r="E142" s="173"/>
      <c r="F142" s="173"/>
      <c r="G142" s="172"/>
    </row>
    <row r="143" spans="1:7" s="66" customFormat="1" ht="12.2">
      <c r="A143" s="172"/>
      <c r="B143" s="172"/>
      <c r="E143" s="173"/>
      <c r="F143" s="173"/>
      <c r="G143" s="172"/>
    </row>
    <row r="144" spans="1:7" s="66" customFormat="1" ht="12.2">
      <c r="A144" s="172"/>
      <c r="B144" s="172"/>
      <c r="E144" s="173"/>
      <c r="F144" s="173"/>
      <c r="G144" s="172"/>
    </row>
    <row r="145" spans="1:7" s="66" customFormat="1" ht="12.2">
      <c r="A145" s="172"/>
      <c r="B145" s="172"/>
      <c r="E145" s="173"/>
      <c r="F145" s="173"/>
      <c r="G145" s="172"/>
    </row>
    <row r="146" spans="1:7" s="66" customFormat="1" ht="12.2">
      <c r="A146" s="172"/>
      <c r="B146" s="172"/>
      <c r="E146" s="173"/>
      <c r="F146" s="173"/>
      <c r="G146" s="172"/>
    </row>
    <row r="147" spans="1:7" s="66" customFormat="1" ht="12.2">
      <c r="A147" s="172"/>
      <c r="B147" s="172"/>
      <c r="E147" s="173"/>
      <c r="F147" s="173"/>
      <c r="G147" s="172"/>
    </row>
    <row r="148" spans="1:7" s="66" customFormat="1" ht="12.2">
      <c r="A148" s="172"/>
      <c r="B148" s="172"/>
      <c r="E148" s="173"/>
      <c r="F148" s="173"/>
      <c r="G148" s="172"/>
    </row>
    <row r="149" spans="1:7" s="66" customFormat="1" ht="12.2">
      <c r="A149" s="172"/>
      <c r="B149" s="172"/>
      <c r="E149" s="173"/>
      <c r="F149" s="173"/>
      <c r="G149" s="172"/>
    </row>
    <row r="150" spans="1:7" s="66" customFormat="1" ht="12.2">
      <c r="A150" s="172"/>
      <c r="B150" s="172"/>
      <c r="E150" s="173"/>
      <c r="F150" s="173"/>
      <c r="G150" s="172"/>
    </row>
    <row r="151" spans="1:7" s="66" customFormat="1" ht="12.2">
      <c r="A151" s="172"/>
      <c r="B151" s="172"/>
      <c r="E151" s="173"/>
      <c r="F151" s="173"/>
      <c r="G151" s="172"/>
    </row>
    <row r="152" spans="1:7" s="66" customFormat="1" ht="12.2">
      <c r="A152" s="172"/>
      <c r="B152" s="172"/>
      <c r="E152" s="173"/>
      <c r="F152" s="173"/>
      <c r="G152" s="172"/>
    </row>
    <row r="153" spans="1:7" s="66" customFormat="1" ht="12.2">
      <c r="A153" s="172"/>
      <c r="B153" s="172"/>
      <c r="E153" s="173"/>
      <c r="F153" s="173"/>
      <c r="G153" s="172"/>
    </row>
    <row r="154" spans="1:7" s="66" customFormat="1" ht="12.2">
      <c r="A154" s="172"/>
      <c r="B154" s="172"/>
      <c r="E154" s="173"/>
      <c r="F154" s="173"/>
      <c r="G154" s="172"/>
    </row>
    <row r="155" spans="1:7" s="66" customFormat="1" ht="12.2">
      <c r="A155" s="172"/>
      <c r="B155" s="172"/>
      <c r="E155" s="173"/>
      <c r="F155" s="173"/>
      <c r="G155" s="172"/>
    </row>
    <row r="156" spans="1:7" s="66" customFormat="1" ht="12.2">
      <c r="A156" s="172"/>
      <c r="B156" s="172"/>
      <c r="E156" s="173"/>
      <c r="F156" s="173"/>
      <c r="G156" s="172"/>
    </row>
    <row r="157" spans="1:7" s="66" customFormat="1" ht="12.2">
      <c r="A157" s="172"/>
      <c r="B157" s="172"/>
      <c r="E157" s="173"/>
      <c r="F157" s="173"/>
      <c r="G157" s="172"/>
    </row>
    <row r="158" spans="1:7" s="66" customFormat="1" ht="12.2">
      <c r="A158" s="172"/>
      <c r="B158" s="172"/>
      <c r="E158" s="173"/>
      <c r="F158" s="173"/>
      <c r="G158" s="172"/>
    </row>
    <row r="159" spans="1:7" s="66" customFormat="1" ht="12.2">
      <c r="A159" s="172"/>
      <c r="B159" s="172"/>
      <c r="E159" s="173"/>
      <c r="F159" s="173"/>
      <c r="G159" s="172"/>
    </row>
    <row r="160" spans="1:7" s="66" customFormat="1" ht="12.2">
      <c r="A160" s="172"/>
      <c r="B160" s="172"/>
      <c r="E160" s="173"/>
      <c r="F160" s="173"/>
      <c r="G160" s="172"/>
    </row>
    <row r="161" spans="1:7" s="66" customFormat="1" ht="12.2">
      <c r="A161" s="172"/>
      <c r="B161" s="172"/>
      <c r="E161" s="173"/>
      <c r="F161" s="173"/>
      <c r="G161" s="172"/>
    </row>
    <row r="162" spans="1:7" s="66" customFormat="1" ht="12.2">
      <c r="A162" s="172"/>
      <c r="B162" s="172"/>
      <c r="E162" s="173"/>
      <c r="F162" s="173"/>
      <c r="G162" s="172"/>
    </row>
    <row r="163" spans="1:7" s="66" customFormat="1" ht="12.2">
      <c r="A163" s="172"/>
      <c r="B163" s="172"/>
      <c r="E163" s="173"/>
      <c r="F163" s="173"/>
      <c r="G163" s="172"/>
    </row>
    <row r="164" spans="1:7" s="66" customFormat="1" ht="12.2">
      <c r="A164" s="172"/>
      <c r="B164" s="172"/>
      <c r="E164" s="173"/>
      <c r="F164" s="173"/>
      <c r="G164" s="172"/>
    </row>
    <row r="165" spans="1:7" s="66" customFormat="1" ht="12.2">
      <c r="A165" s="172"/>
      <c r="B165" s="172"/>
      <c r="E165" s="173"/>
      <c r="F165" s="173"/>
      <c r="G165" s="172"/>
    </row>
    <row r="166" spans="1:7" s="66" customFormat="1" ht="12.2">
      <c r="A166" s="172"/>
      <c r="B166" s="172"/>
      <c r="E166" s="173"/>
      <c r="F166" s="173"/>
      <c r="G166" s="172"/>
    </row>
    <row r="167" spans="1:7" s="66" customFormat="1" ht="12.2">
      <c r="A167" s="172"/>
      <c r="B167" s="172"/>
      <c r="E167" s="173"/>
      <c r="F167" s="173"/>
      <c r="G167" s="172"/>
    </row>
    <row r="168" spans="1:7" s="66" customFormat="1" ht="12.2">
      <c r="A168" s="172"/>
      <c r="B168" s="172"/>
      <c r="E168" s="173"/>
      <c r="F168" s="173"/>
      <c r="G168" s="172"/>
    </row>
    <row r="169" spans="1:7" s="66" customFormat="1" ht="12.2">
      <c r="A169" s="172"/>
      <c r="B169" s="172"/>
      <c r="E169" s="173"/>
      <c r="F169" s="173"/>
      <c r="G169" s="172"/>
    </row>
    <row r="170" spans="1:7" s="66" customFormat="1" ht="12.2">
      <c r="A170" s="172"/>
      <c r="B170" s="172"/>
      <c r="E170" s="173"/>
      <c r="F170" s="173"/>
      <c r="G170" s="172"/>
    </row>
    <row r="171" spans="1:7" s="66" customFormat="1" ht="12.2">
      <c r="A171" s="172"/>
      <c r="B171" s="172"/>
      <c r="E171" s="173"/>
      <c r="F171" s="173"/>
      <c r="G171" s="172"/>
    </row>
    <row r="172" spans="1:7" s="66" customFormat="1" ht="12.2">
      <c r="A172" s="172"/>
      <c r="B172" s="172"/>
      <c r="E172" s="173"/>
      <c r="F172" s="173"/>
      <c r="G172" s="172"/>
    </row>
    <row r="173" spans="1:7" s="66" customFormat="1" ht="12.2">
      <c r="A173" s="172"/>
      <c r="B173" s="172"/>
      <c r="E173" s="173"/>
      <c r="F173" s="173"/>
      <c r="G173" s="172"/>
    </row>
    <row r="174" spans="1:7" s="66" customFormat="1" ht="12.2">
      <c r="A174" s="172"/>
      <c r="B174" s="172"/>
      <c r="E174" s="173"/>
      <c r="F174" s="173"/>
      <c r="G174" s="172"/>
    </row>
    <row r="175" spans="1:7" s="66" customFormat="1" ht="12.2">
      <c r="A175" s="172"/>
      <c r="B175" s="172"/>
      <c r="E175" s="173"/>
      <c r="F175" s="173"/>
      <c r="G175" s="172"/>
    </row>
    <row r="176" spans="1:7" s="66" customFormat="1" ht="12.2">
      <c r="A176" s="172"/>
      <c r="B176" s="172"/>
      <c r="E176" s="173"/>
      <c r="F176" s="173"/>
      <c r="G176" s="172"/>
    </row>
    <row r="177" spans="1:7" s="66" customFormat="1" ht="12.2">
      <c r="A177" s="172"/>
      <c r="B177" s="172"/>
      <c r="E177" s="173"/>
      <c r="F177" s="173"/>
      <c r="G177" s="172"/>
    </row>
    <row r="178" spans="1:7" s="66" customFormat="1" ht="12.2">
      <c r="A178" s="172"/>
      <c r="B178" s="172"/>
      <c r="E178" s="173"/>
      <c r="F178" s="173"/>
      <c r="G178" s="172"/>
    </row>
    <row r="179" spans="1:7" s="66" customFormat="1" ht="12.2">
      <c r="A179" s="172"/>
      <c r="B179" s="172"/>
      <c r="E179" s="173"/>
      <c r="F179" s="173"/>
      <c r="G179" s="172"/>
    </row>
    <row r="180" spans="1:7" s="66" customFormat="1" ht="12.2">
      <c r="A180" s="172"/>
      <c r="B180" s="172"/>
      <c r="E180" s="173"/>
      <c r="F180" s="173"/>
      <c r="G180" s="172"/>
    </row>
    <row r="181" spans="1:7" s="66" customFormat="1" ht="12.2">
      <c r="A181" s="172"/>
      <c r="B181" s="172"/>
      <c r="E181" s="173"/>
      <c r="F181" s="173"/>
      <c r="G181" s="172"/>
    </row>
    <row r="182" spans="1:7" s="66" customFormat="1" ht="12.2">
      <c r="A182" s="172"/>
      <c r="B182" s="172"/>
      <c r="E182" s="173"/>
      <c r="F182" s="173"/>
      <c r="G182" s="172"/>
    </row>
    <row r="183" spans="1:7" s="66" customFormat="1" ht="12.2">
      <c r="A183" s="172"/>
      <c r="B183" s="172"/>
      <c r="E183" s="173"/>
      <c r="F183" s="173"/>
      <c r="G183" s="172"/>
    </row>
    <row r="184" spans="1:7" s="66" customFormat="1" ht="12.2">
      <c r="A184" s="172"/>
      <c r="B184" s="172"/>
      <c r="E184" s="173"/>
      <c r="F184" s="173"/>
      <c r="G184" s="172"/>
    </row>
    <row r="185" spans="1:7" s="66" customFormat="1" ht="12.2">
      <c r="A185" s="172"/>
      <c r="B185" s="172"/>
      <c r="E185" s="173"/>
      <c r="F185" s="173"/>
      <c r="G185" s="172"/>
    </row>
    <row r="186" spans="1:7" s="66" customFormat="1" ht="12.2">
      <c r="A186" s="172"/>
      <c r="B186" s="172"/>
      <c r="E186" s="173"/>
      <c r="F186" s="173"/>
      <c r="G186" s="172"/>
    </row>
    <row r="187" spans="1:7" s="66" customFormat="1" ht="12.2">
      <c r="A187" s="172"/>
      <c r="B187" s="172"/>
      <c r="E187" s="173"/>
      <c r="F187" s="173"/>
      <c r="G187" s="172"/>
    </row>
    <row r="188" spans="1:7" s="66" customFormat="1" ht="12.2">
      <c r="A188" s="172"/>
      <c r="B188" s="172"/>
      <c r="E188" s="173"/>
      <c r="F188" s="173"/>
      <c r="G188" s="172"/>
    </row>
    <row r="189" spans="1:7" s="66" customFormat="1" ht="12.2">
      <c r="A189" s="172"/>
      <c r="B189" s="172"/>
      <c r="E189" s="173"/>
      <c r="F189" s="173"/>
      <c r="G189" s="172"/>
    </row>
    <row r="190" spans="1:7" s="66" customFormat="1" ht="12.2">
      <c r="A190" s="172"/>
      <c r="B190" s="172"/>
      <c r="E190" s="173"/>
      <c r="F190" s="173"/>
      <c r="G190" s="172"/>
    </row>
    <row r="191" spans="1:7" s="66" customFormat="1" ht="12.2">
      <c r="A191" s="172"/>
      <c r="B191" s="172"/>
      <c r="E191" s="173"/>
      <c r="F191" s="173"/>
      <c r="G191" s="172"/>
    </row>
    <row r="192" spans="1:7" s="66" customFormat="1" ht="12.2">
      <c r="A192" s="172"/>
      <c r="B192" s="172"/>
      <c r="E192" s="173"/>
      <c r="F192" s="173"/>
      <c r="G192" s="172"/>
    </row>
    <row r="193" spans="1:7" s="66" customFormat="1" ht="12.2">
      <c r="A193" s="172"/>
      <c r="B193" s="172"/>
      <c r="E193" s="173"/>
      <c r="F193" s="173"/>
      <c r="G193" s="172"/>
    </row>
    <row r="194" spans="1:7" s="66" customFormat="1" ht="12.2">
      <c r="A194" s="172"/>
      <c r="B194" s="172"/>
      <c r="E194" s="173"/>
      <c r="F194" s="173"/>
      <c r="G194" s="172"/>
    </row>
    <row r="195" spans="1:7" s="66" customFormat="1" ht="12.2">
      <c r="A195" s="172"/>
      <c r="B195" s="172"/>
      <c r="E195" s="173"/>
      <c r="F195" s="173"/>
      <c r="G195" s="172"/>
    </row>
    <row r="196" spans="1:7" s="66" customFormat="1" ht="12.2">
      <c r="A196" s="172"/>
      <c r="B196" s="172"/>
      <c r="E196" s="173"/>
      <c r="F196" s="173"/>
      <c r="G196" s="172"/>
    </row>
    <row r="197" spans="1:7" s="66" customFormat="1" ht="12.2">
      <c r="A197" s="172"/>
      <c r="B197" s="172"/>
      <c r="E197" s="173"/>
      <c r="F197" s="173"/>
      <c r="G197" s="172"/>
    </row>
    <row r="198" spans="1:7" s="66" customFormat="1" ht="12.2">
      <c r="A198" s="172"/>
      <c r="B198" s="172"/>
      <c r="E198" s="173"/>
      <c r="F198" s="173"/>
      <c r="G198" s="172"/>
    </row>
    <row r="199" spans="1:7" s="66" customFormat="1" ht="12.2">
      <c r="A199" s="172"/>
      <c r="B199" s="172"/>
      <c r="E199" s="173"/>
      <c r="F199" s="173"/>
      <c r="G199" s="172"/>
    </row>
    <row r="200" spans="1:7" s="66" customFormat="1" ht="12.2">
      <c r="A200" s="172"/>
      <c r="B200" s="172"/>
      <c r="E200" s="173"/>
      <c r="F200" s="173"/>
      <c r="G200" s="172"/>
    </row>
    <row r="201" spans="1:7" s="66" customFormat="1" ht="12.2">
      <c r="A201" s="172"/>
      <c r="B201" s="172"/>
      <c r="E201" s="173"/>
      <c r="F201" s="173"/>
      <c r="G201" s="172"/>
    </row>
    <row r="202" spans="1:7" s="66" customFormat="1" ht="12.2">
      <c r="A202" s="172"/>
      <c r="B202" s="172"/>
      <c r="E202" s="173"/>
      <c r="F202" s="173"/>
      <c r="G202" s="172"/>
    </row>
    <row r="203" spans="1:7" s="66" customFormat="1" ht="12.2">
      <c r="A203" s="172"/>
      <c r="B203" s="172"/>
      <c r="E203" s="173"/>
      <c r="F203" s="173"/>
      <c r="G203" s="172"/>
    </row>
    <row r="204" spans="1:7" s="66" customFormat="1" ht="12.2">
      <c r="A204" s="172"/>
      <c r="B204" s="172"/>
      <c r="E204" s="173"/>
      <c r="F204" s="173"/>
      <c r="G204" s="172"/>
    </row>
    <row r="205" spans="1:7" s="66" customFormat="1" ht="12.2">
      <c r="A205" s="172"/>
      <c r="B205" s="172"/>
      <c r="E205" s="173"/>
      <c r="F205" s="173"/>
      <c r="G205" s="172"/>
    </row>
    <row r="206" spans="1:7" s="66" customFormat="1" ht="12.2">
      <c r="A206" s="172"/>
      <c r="B206" s="172"/>
      <c r="E206" s="173"/>
      <c r="F206" s="173"/>
      <c r="G206" s="172"/>
    </row>
    <row r="207" spans="1:7" s="66" customFormat="1" ht="12.2">
      <c r="A207" s="172"/>
      <c r="B207" s="172"/>
      <c r="E207" s="173"/>
      <c r="F207" s="173"/>
      <c r="G207" s="172"/>
    </row>
    <row r="208" spans="1:7" s="66" customFormat="1" ht="12.2">
      <c r="A208" s="172"/>
      <c r="B208" s="172"/>
      <c r="E208" s="173"/>
      <c r="F208" s="173"/>
      <c r="G208" s="172"/>
    </row>
    <row r="209" spans="1:7" s="66" customFormat="1" ht="12.2">
      <c r="A209" s="172"/>
      <c r="B209" s="172"/>
      <c r="E209" s="173"/>
      <c r="F209" s="173"/>
      <c r="G209" s="172"/>
    </row>
    <row r="210" spans="1:7" s="66" customFormat="1" ht="12.2">
      <c r="A210" s="172"/>
      <c r="B210" s="172"/>
      <c r="E210" s="173"/>
      <c r="F210" s="173"/>
      <c r="G210" s="172"/>
    </row>
    <row r="211" spans="1:7" s="66" customFormat="1" ht="12.2">
      <c r="A211" s="172"/>
      <c r="B211" s="172"/>
      <c r="E211" s="173"/>
      <c r="F211" s="173"/>
      <c r="G211" s="172"/>
    </row>
    <row r="212" spans="1:7" s="66" customFormat="1" ht="12.2">
      <c r="A212" s="172"/>
      <c r="B212" s="172"/>
      <c r="E212" s="173"/>
      <c r="F212" s="173"/>
      <c r="G212" s="172"/>
    </row>
    <row r="213" spans="1:7" s="66" customFormat="1" ht="12.2">
      <c r="A213" s="172"/>
      <c r="B213" s="172"/>
      <c r="E213" s="173"/>
      <c r="F213" s="173"/>
      <c r="G213" s="172"/>
    </row>
    <row r="214" spans="1:7" s="66" customFormat="1" ht="12.2">
      <c r="A214" s="172"/>
      <c r="B214" s="172"/>
      <c r="E214" s="173"/>
      <c r="F214" s="173"/>
      <c r="G214" s="172"/>
    </row>
    <row r="215" spans="1:7" s="66" customFormat="1" ht="12.2">
      <c r="A215" s="172"/>
      <c r="B215" s="172"/>
      <c r="E215" s="173"/>
      <c r="F215" s="173"/>
      <c r="G215" s="172"/>
    </row>
    <row r="216" spans="1:7" s="66" customFormat="1" ht="12.2">
      <c r="A216" s="172"/>
      <c r="B216" s="172"/>
      <c r="E216" s="173"/>
      <c r="F216" s="173"/>
      <c r="G216" s="172"/>
    </row>
    <row r="217" spans="1:7" s="66" customFormat="1" ht="12.2">
      <c r="A217" s="172"/>
      <c r="B217" s="172"/>
      <c r="E217" s="173"/>
      <c r="F217" s="173"/>
      <c r="G217" s="172"/>
    </row>
    <row r="218" spans="1:7" s="66" customFormat="1" ht="12.2">
      <c r="A218" s="172"/>
      <c r="B218" s="172"/>
      <c r="E218" s="173"/>
      <c r="F218" s="173"/>
      <c r="G218" s="172"/>
    </row>
    <row r="219" spans="1:7" s="66" customFormat="1" ht="12.2">
      <c r="A219" s="172"/>
      <c r="B219" s="172"/>
      <c r="E219" s="173"/>
      <c r="F219" s="173"/>
      <c r="G219" s="172"/>
    </row>
    <row r="220" spans="1:7" s="66" customFormat="1" ht="12.2">
      <c r="A220" s="172"/>
      <c r="B220" s="172"/>
      <c r="E220" s="173"/>
      <c r="F220" s="173"/>
      <c r="G220" s="172"/>
    </row>
    <row r="221" spans="1:7" s="66" customFormat="1" ht="12.2">
      <c r="A221" s="172"/>
      <c r="B221" s="172"/>
      <c r="E221" s="173"/>
      <c r="F221" s="173"/>
      <c r="G221" s="172"/>
    </row>
    <row r="222" spans="1:7" s="66" customFormat="1" ht="12.2">
      <c r="A222" s="172"/>
      <c r="B222" s="172"/>
      <c r="E222" s="173"/>
      <c r="F222" s="173"/>
      <c r="G222" s="172"/>
    </row>
    <row r="223" spans="1:7" s="66" customFormat="1" ht="12.2">
      <c r="A223" s="172"/>
      <c r="B223" s="172"/>
      <c r="E223" s="173"/>
      <c r="F223" s="173"/>
      <c r="G223" s="172"/>
    </row>
    <row r="224" spans="1:7" s="66" customFormat="1" ht="12.2">
      <c r="A224" s="172"/>
      <c r="B224" s="172"/>
      <c r="E224" s="173"/>
      <c r="F224" s="173"/>
      <c r="G224" s="172"/>
    </row>
    <row r="225" spans="1:7" s="66" customFormat="1" ht="12.2">
      <c r="A225" s="172"/>
      <c r="B225" s="172"/>
      <c r="E225" s="173"/>
      <c r="F225" s="173"/>
      <c r="G225" s="172"/>
    </row>
    <row r="226" spans="1:7" s="66" customFormat="1" ht="12.2">
      <c r="A226" s="172"/>
      <c r="B226" s="172"/>
      <c r="E226" s="173"/>
      <c r="F226" s="173"/>
      <c r="G226" s="172"/>
    </row>
    <row r="227" spans="1:7" s="66" customFormat="1" ht="12.2">
      <c r="A227" s="172"/>
      <c r="B227" s="172"/>
      <c r="E227" s="173"/>
      <c r="F227" s="173"/>
      <c r="G227" s="172"/>
    </row>
    <row r="228" spans="1:7" s="66" customFormat="1" ht="12.2">
      <c r="A228" s="172"/>
      <c r="B228" s="172"/>
      <c r="E228" s="173"/>
      <c r="F228" s="173"/>
      <c r="G228" s="172"/>
    </row>
    <row r="229" spans="1:7" s="66" customFormat="1" ht="12.2">
      <c r="A229" s="172"/>
      <c r="B229" s="172"/>
      <c r="E229" s="173"/>
      <c r="F229" s="173"/>
      <c r="G229" s="172"/>
    </row>
    <row r="230" spans="1:7" s="66" customFormat="1" ht="12.2">
      <c r="A230" s="172"/>
      <c r="B230" s="172"/>
      <c r="E230" s="173"/>
      <c r="F230" s="173"/>
      <c r="G230" s="172"/>
    </row>
    <row r="231" spans="1:7" s="66" customFormat="1" ht="12.2">
      <c r="A231" s="172"/>
      <c r="B231" s="172"/>
      <c r="E231" s="173"/>
      <c r="F231" s="173"/>
      <c r="G231" s="172"/>
    </row>
    <row r="232" spans="1:7" s="66" customFormat="1" ht="12.2">
      <c r="A232" s="172"/>
      <c r="B232" s="172"/>
      <c r="E232" s="173"/>
      <c r="F232" s="173"/>
      <c r="G232" s="172"/>
    </row>
    <row r="233" spans="1:7" s="66" customFormat="1" ht="12.2">
      <c r="A233" s="172"/>
      <c r="B233" s="172"/>
      <c r="E233" s="173"/>
      <c r="F233" s="173"/>
      <c r="G233" s="172"/>
    </row>
    <row r="234" spans="1:7" s="66" customFormat="1" ht="12.2">
      <c r="A234" s="172"/>
      <c r="B234" s="172"/>
      <c r="E234" s="173"/>
      <c r="F234" s="173"/>
      <c r="G234" s="172"/>
    </row>
    <row r="235" spans="1:7" s="66" customFormat="1" ht="12.2">
      <c r="A235" s="172"/>
      <c r="B235" s="172"/>
      <c r="E235" s="173"/>
      <c r="F235" s="173"/>
      <c r="G235" s="172"/>
    </row>
    <row r="236" spans="1:7" s="66" customFormat="1" ht="12.2">
      <c r="A236" s="172"/>
      <c r="B236" s="172"/>
      <c r="E236" s="173"/>
      <c r="F236" s="173"/>
      <c r="G236" s="172"/>
    </row>
    <row r="237" spans="1:7" s="66" customFormat="1" ht="12.2">
      <c r="A237" s="172"/>
      <c r="B237" s="172"/>
      <c r="E237" s="173"/>
      <c r="F237" s="173"/>
      <c r="G237" s="172"/>
    </row>
    <row r="238" spans="1:7" s="66" customFormat="1" ht="12.2">
      <c r="A238" s="172"/>
      <c r="B238" s="172"/>
      <c r="E238" s="173"/>
      <c r="F238" s="173"/>
      <c r="G238" s="172"/>
    </row>
    <row r="239" spans="1:7" s="66" customFormat="1" ht="12.2">
      <c r="A239" s="172"/>
      <c r="B239" s="172"/>
      <c r="E239" s="173"/>
      <c r="F239" s="173"/>
      <c r="G239" s="172"/>
    </row>
    <row r="240" spans="1:7" s="66" customFormat="1" ht="12.2">
      <c r="A240" s="172"/>
      <c r="B240" s="172"/>
      <c r="E240" s="173"/>
      <c r="F240" s="173"/>
      <c r="G240" s="172"/>
    </row>
    <row r="241" spans="1:7" s="66" customFormat="1" ht="12.2">
      <c r="A241" s="172"/>
      <c r="B241" s="172"/>
      <c r="E241" s="173"/>
      <c r="F241" s="173"/>
      <c r="G241" s="172"/>
    </row>
    <row r="242" spans="1:7" s="66" customFormat="1" ht="12.2">
      <c r="A242" s="172"/>
      <c r="B242" s="172"/>
      <c r="E242" s="173"/>
      <c r="F242" s="173"/>
      <c r="G242" s="172"/>
    </row>
    <row r="243" spans="1:7" s="66" customFormat="1" ht="12.2">
      <c r="A243" s="172"/>
      <c r="B243" s="172"/>
      <c r="E243" s="173"/>
      <c r="F243" s="173"/>
      <c r="G243" s="172"/>
    </row>
    <row r="244" spans="1:7" s="66" customFormat="1" ht="12.2">
      <c r="A244" s="172"/>
      <c r="B244" s="172"/>
      <c r="E244" s="173"/>
      <c r="F244" s="173"/>
      <c r="G244" s="172"/>
    </row>
    <row r="245" spans="1:7" s="66" customFormat="1" ht="12.2">
      <c r="A245" s="172"/>
      <c r="B245" s="172"/>
      <c r="E245" s="173"/>
      <c r="F245" s="173"/>
      <c r="G245" s="172"/>
    </row>
    <row r="246" spans="1:7" s="66" customFormat="1" ht="12.2">
      <c r="A246" s="172"/>
      <c r="B246" s="172"/>
      <c r="E246" s="173"/>
      <c r="F246" s="173"/>
      <c r="G246" s="172"/>
    </row>
    <row r="247" spans="1:7" s="66" customFormat="1" ht="12.2">
      <c r="A247" s="172"/>
      <c r="B247" s="172"/>
      <c r="E247" s="173"/>
      <c r="F247" s="173"/>
      <c r="G247" s="172"/>
    </row>
    <row r="248" spans="1:7" s="66" customFormat="1" ht="12.2">
      <c r="A248" s="172"/>
      <c r="B248" s="172"/>
      <c r="E248" s="173"/>
      <c r="F248" s="173"/>
      <c r="G248" s="172"/>
    </row>
    <row r="249" spans="1:7" s="66" customFormat="1" ht="12.2">
      <c r="A249" s="172"/>
      <c r="B249" s="172"/>
      <c r="E249" s="173"/>
      <c r="F249" s="173"/>
      <c r="G249" s="172"/>
    </row>
    <row r="250" spans="1:7" s="66" customFormat="1" ht="12.2">
      <c r="A250" s="172"/>
      <c r="B250" s="172"/>
      <c r="E250" s="173"/>
      <c r="F250" s="173"/>
      <c r="G250" s="172"/>
    </row>
    <row r="251" spans="1:7" s="66" customFormat="1" ht="12.2">
      <c r="A251" s="172"/>
      <c r="B251" s="172"/>
      <c r="E251" s="173"/>
      <c r="F251" s="173"/>
      <c r="G251" s="172"/>
    </row>
    <row r="252" spans="1:7" s="66" customFormat="1" ht="12.2">
      <c r="A252" s="172"/>
      <c r="B252" s="172"/>
      <c r="E252" s="173"/>
      <c r="F252" s="173"/>
      <c r="G252" s="172"/>
    </row>
    <row r="253" spans="1:7" s="66" customFormat="1" ht="12.2">
      <c r="A253" s="172"/>
      <c r="B253" s="172"/>
      <c r="E253" s="173"/>
      <c r="F253" s="173"/>
      <c r="G253" s="172"/>
    </row>
    <row r="254" spans="1:7" s="66" customFormat="1" ht="12.2">
      <c r="A254" s="172"/>
      <c r="B254" s="172"/>
      <c r="E254" s="173"/>
      <c r="F254" s="173"/>
      <c r="G254" s="172"/>
    </row>
    <row r="255" spans="1:7" s="66" customFormat="1" ht="12.2">
      <c r="A255" s="172"/>
      <c r="B255" s="172"/>
      <c r="E255" s="173"/>
      <c r="F255" s="173"/>
      <c r="G255" s="172"/>
    </row>
    <row r="256" spans="1:7" s="66" customFormat="1" ht="12.2">
      <c r="A256" s="172"/>
      <c r="B256" s="172"/>
      <c r="E256" s="173"/>
      <c r="F256" s="173"/>
      <c r="G256" s="172"/>
    </row>
    <row r="257" spans="1:7" s="66" customFormat="1" ht="12.2">
      <c r="A257" s="172"/>
      <c r="B257" s="172"/>
      <c r="E257" s="173"/>
      <c r="F257" s="173"/>
      <c r="G257" s="172"/>
    </row>
    <row r="258" spans="1:7" s="66" customFormat="1" ht="12.2">
      <c r="A258" s="172"/>
      <c r="B258" s="172"/>
      <c r="E258" s="173"/>
      <c r="F258" s="173"/>
      <c r="G258" s="172"/>
    </row>
    <row r="259" spans="1:7" s="66" customFormat="1" ht="12.2">
      <c r="A259" s="172"/>
      <c r="B259" s="172"/>
      <c r="E259" s="173"/>
      <c r="F259" s="173"/>
      <c r="G259" s="172"/>
    </row>
    <row r="260" spans="1:7" s="66" customFormat="1" ht="12.2">
      <c r="A260" s="172"/>
      <c r="B260" s="172"/>
      <c r="E260" s="173"/>
      <c r="F260" s="173"/>
      <c r="G260" s="172"/>
    </row>
    <row r="261" spans="1:7" s="66" customFormat="1" ht="12.2">
      <c r="A261" s="172"/>
      <c r="B261" s="172"/>
      <c r="E261" s="173"/>
      <c r="F261" s="173"/>
      <c r="G261" s="172"/>
    </row>
    <row r="262" spans="1:7" s="66" customFormat="1" ht="12.2">
      <c r="A262" s="172"/>
      <c r="B262" s="172"/>
      <c r="E262" s="173"/>
      <c r="F262" s="173"/>
      <c r="G262" s="172"/>
    </row>
    <row r="263" spans="1:7" s="66" customFormat="1" ht="12.2">
      <c r="A263" s="172"/>
      <c r="B263" s="172"/>
      <c r="E263" s="173"/>
      <c r="F263" s="173"/>
      <c r="G263" s="172"/>
    </row>
    <row r="264" spans="1:7" s="66" customFormat="1" ht="12.2">
      <c r="A264" s="172"/>
      <c r="B264" s="172"/>
      <c r="E264" s="173"/>
      <c r="F264" s="173"/>
      <c r="G264" s="172"/>
    </row>
    <row r="265" spans="1:7" s="66" customFormat="1" ht="12.2">
      <c r="A265" s="172"/>
      <c r="B265" s="172"/>
      <c r="E265" s="173"/>
      <c r="F265" s="173"/>
      <c r="G265" s="172"/>
    </row>
    <row r="266" spans="1:7" s="66" customFormat="1" ht="12.2">
      <c r="A266" s="172"/>
      <c r="B266" s="172"/>
      <c r="E266" s="173"/>
      <c r="F266" s="173"/>
      <c r="G266" s="172"/>
    </row>
    <row r="267" spans="1:7" s="66" customFormat="1" ht="12.2">
      <c r="A267" s="172"/>
      <c r="B267" s="172"/>
      <c r="E267" s="173"/>
      <c r="F267" s="173"/>
      <c r="G267" s="172"/>
    </row>
    <row r="268" spans="1:7" s="66" customFormat="1" ht="12.2">
      <c r="A268" s="172"/>
      <c r="B268" s="172"/>
      <c r="E268" s="173"/>
      <c r="F268" s="173"/>
      <c r="G268" s="172"/>
    </row>
    <row r="269" spans="1:7" s="66" customFormat="1" ht="12.2">
      <c r="A269" s="172"/>
      <c r="B269" s="172"/>
      <c r="E269" s="173"/>
      <c r="F269" s="173"/>
      <c r="G269" s="172"/>
    </row>
    <row r="270" spans="1:7" s="66" customFormat="1" ht="12.2">
      <c r="A270" s="172"/>
      <c r="B270" s="172"/>
      <c r="E270" s="173"/>
      <c r="F270" s="173"/>
      <c r="G270" s="172"/>
    </row>
    <row r="271" spans="1:7" s="66" customFormat="1" ht="12.2">
      <c r="A271" s="172"/>
      <c r="B271" s="172"/>
      <c r="E271" s="173"/>
      <c r="F271" s="173"/>
      <c r="G271" s="172"/>
    </row>
    <row r="272" spans="1:7" s="66" customFormat="1" ht="12.2">
      <c r="A272" s="172"/>
      <c r="B272" s="172"/>
      <c r="E272" s="173"/>
      <c r="F272" s="173"/>
      <c r="G272" s="172"/>
    </row>
    <row r="273" spans="1:7" s="66" customFormat="1" ht="12.2">
      <c r="A273" s="172"/>
      <c r="B273" s="172"/>
      <c r="E273" s="173"/>
      <c r="F273" s="173"/>
      <c r="G273" s="172"/>
    </row>
    <row r="274" spans="1:7" s="66" customFormat="1" ht="12.2">
      <c r="A274" s="172"/>
      <c r="B274" s="172"/>
      <c r="E274" s="173"/>
      <c r="F274" s="173"/>
      <c r="G274" s="172"/>
    </row>
    <row r="275" spans="1:7" s="66" customFormat="1" ht="12.2">
      <c r="A275" s="172"/>
      <c r="B275" s="172"/>
      <c r="E275" s="173"/>
      <c r="F275" s="173"/>
      <c r="G275" s="172"/>
    </row>
    <row r="276" spans="1:7" s="66" customFormat="1" ht="12.2">
      <c r="A276" s="172"/>
      <c r="B276" s="172"/>
      <c r="E276" s="173"/>
      <c r="F276" s="173"/>
      <c r="G276" s="172"/>
    </row>
    <row r="277" spans="1:7" s="66" customFormat="1" ht="12.2">
      <c r="A277" s="172"/>
      <c r="B277" s="172"/>
      <c r="E277" s="173"/>
      <c r="F277" s="173"/>
      <c r="G277" s="172"/>
    </row>
    <row r="278" spans="1:7" s="66" customFormat="1" ht="12.2">
      <c r="A278" s="172"/>
      <c r="B278" s="172"/>
      <c r="E278" s="173"/>
      <c r="F278" s="173"/>
      <c r="G278" s="172"/>
    </row>
    <row r="279" spans="1:7" s="66" customFormat="1" ht="12.2">
      <c r="A279" s="172"/>
      <c r="B279" s="172"/>
      <c r="E279" s="173"/>
      <c r="F279" s="173"/>
      <c r="G279" s="172"/>
    </row>
    <row r="280" spans="1:7" s="66" customFormat="1" ht="12.2">
      <c r="A280" s="172"/>
      <c r="B280" s="172"/>
      <c r="E280" s="173"/>
      <c r="F280" s="173"/>
      <c r="G280" s="172"/>
    </row>
    <row r="281" spans="1:7" s="66" customFormat="1" ht="12.2">
      <c r="A281" s="172"/>
      <c r="B281" s="172"/>
      <c r="E281" s="173"/>
      <c r="F281" s="173"/>
      <c r="G281" s="172"/>
    </row>
    <row r="282" spans="1:7" s="66" customFormat="1" ht="12.2">
      <c r="A282" s="172"/>
      <c r="B282" s="172"/>
      <c r="E282" s="173"/>
      <c r="F282" s="173"/>
      <c r="G282" s="172"/>
    </row>
    <row r="283" spans="1:7" s="66" customFormat="1" ht="12.2">
      <c r="A283" s="172"/>
      <c r="B283" s="172"/>
      <c r="E283" s="173"/>
      <c r="F283" s="173"/>
      <c r="G283" s="172"/>
    </row>
    <row r="284" spans="1:7" s="66" customFormat="1" ht="12.2">
      <c r="A284" s="172"/>
      <c r="B284" s="172"/>
      <c r="E284" s="173"/>
      <c r="F284" s="173"/>
      <c r="G284" s="172"/>
    </row>
    <row r="285" spans="1:7" s="66" customFormat="1" ht="12.2">
      <c r="A285" s="172"/>
      <c r="B285" s="172"/>
      <c r="E285" s="173"/>
      <c r="F285" s="173"/>
      <c r="G285" s="172"/>
    </row>
    <row r="286" spans="1:7" s="66" customFormat="1" ht="12.2">
      <c r="A286" s="172"/>
      <c r="B286" s="172"/>
      <c r="E286" s="173"/>
      <c r="F286" s="173"/>
      <c r="G286" s="172"/>
    </row>
    <row r="287" spans="1:7" s="66" customFormat="1" ht="12.2">
      <c r="A287" s="172"/>
      <c r="B287" s="172"/>
      <c r="E287" s="173"/>
      <c r="F287" s="173"/>
      <c r="G287" s="172"/>
    </row>
    <row r="288" spans="1:7" s="66" customFormat="1" ht="12.2">
      <c r="A288" s="172"/>
      <c r="B288" s="172"/>
      <c r="E288" s="173"/>
      <c r="F288" s="173"/>
      <c r="G288" s="172"/>
    </row>
    <row r="289" spans="1:7" s="66" customFormat="1" ht="12.2">
      <c r="A289" s="172"/>
      <c r="B289" s="172"/>
      <c r="E289" s="173"/>
      <c r="F289" s="173"/>
      <c r="G289" s="172"/>
    </row>
    <row r="290" spans="1:7" s="66" customFormat="1" ht="12.2">
      <c r="A290" s="172"/>
      <c r="B290" s="172"/>
      <c r="E290" s="173"/>
      <c r="F290" s="173"/>
      <c r="G290" s="172"/>
    </row>
    <row r="291" spans="1:7" s="66" customFormat="1" ht="12.2">
      <c r="A291" s="172"/>
      <c r="B291" s="172"/>
      <c r="E291" s="173"/>
      <c r="F291" s="173"/>
      <c r="G291" s="172"/>
    </row>
    <row r="292" spans="1:7" s="66" customFormat="1" ht="12.2">
      <c r="A292" s="172"/>
      <c r="B292" s="172"/>
      <c r="E292" s="173"/>
      <c r="F292" s="173"/>
      <c r="G292" s="172"/>
    </row>
    <row r="293" spans="1:7" s="66" customFormat="1" ht="12.2">
      <c r="A293" s="172"/>
      <c r="B293" s="172"/>
      <c r="E293" s="173"/>
      <c r="F293" s="173"/>
      <c r="G293" s="172"/>
    </row>
    <row r="294" spans="1:7" s="66" customFormat="1" ht="12.2">
      <c r="A294" s="172"/>
      <c r="B294" s="172"/>
      <c r="E294" s="173"/>
      <c r="F294" s="173"/>
      <c r="G294" s="172"/>
    </row>
    <row r="295" spans="1:7" s="66" customFormat="1" ht="12.2">
      <c r="A295" s="172"/>
      <c r="B295" s="172"/>
      <c r="E295" s="173"/>
      <c r="F295" s="173"/>
      <c r="G295" s="172"/>
    </row>
    <row r="296" spans="1:7" s="66" customFormat="1" ht="12.2">
      <c r="A296" s="172"/>
      <c r="B296" s="172"/>
      <c r="E296" s="173"/>
      <c r="F296" s="173"/>
      <c r="G296" s="172"/>
    </row>
    <row r="297" spans="1:7" s="66" customFormat="1" ht="12.2">
      <c r="A297" s="172"/>
      <c r="B297" s="172"/>
      <c r="E297" s="173"/>
      <c r="F297" s="173"/>
      <c r="G297" s="172"/>
    </row>
    <row r="298" spans="1:7" s="66" customFormat="1" ht="12.2">
      <c r="A298" s="172"/>
      <c r="B298" s="172"/>
      <c r="E298" s="173"/>
      <c r="F298" s="173"/>
      <c r="G298" s="172"/>
    </row>
    <row r="299" spans="1:7" s="66" customFormat="1" ht="12.2">
      <c r="A299" s="172"/>
      <c r="B299" s="172"/>
      <c r="E299" s="173"/>
      <c r="F299" s="173"/>
      <c r="G299" s="172"/>
    </row>
    <row r="300" spans="1:7" s="66" customFormat="1" ht="12.2">
      <c r="A300" s="172"/>
      <c r="B300" s="172"/>
      <c r="E300" s="173"/>
      <c r="F300" s="173"/>
      <c r="G300" s="172"/>
    </row>
    <row r="301" spans="1:7" s="66" customFormat="1" ht="12.2">
      <c r="A301" s="172"/>
      <c r="B301" s="172"/>
      <c r="E301" s="173"/>
      <c r="F301" s="173"/>
      <c r="G301" s="172"/>
    </row>
    <row r="302" spans="1:7" s="66" customFormat="1" ht="12.2">
      <c r="A302" s="172"/>
      <c r="B302" s="172"/>
      <c r="E302" s="173"/>
      <c r="F302" s="173"/>
      <c r="G302" s="172"/>
    </row>
    <row r="303" spans="1:7" s="66" customFormat="1" ht="12.2">
      <c r="A303" s="172"/>
      <c r="B303" s="172"/>
      <c r="E303" s="173"/>
      <c r="F303" s="173"/>
      <c r="G303" s="172"/>
    </row>
    <row r="304" spans="1:7" s="66" customFormat="1" ht="12.2">
      <c r="A304" s="172"/>
      <c r="B304" s="172"/>
      <c r="E304" s="173"/>
      <c r="F304" s="173"/>
      <c r="G304" s="172"/>
    </row>
    <row r="305" spans="1:7" s="66" customFormat="1" ht="12.2">
      <c r="A305" s="172"/>
      <c r="B305" s="172"/>
      <c r="E305" s="173"/>
      <c r="F305" s="173"/>
      <c r="G305" s="172"/>
    </row>
    <row r="306" spans="1:7" s="66" customFormat="1" ht="12.2">
      <c r="A306" s="172"/>
      <c r="B306" s="172"/>
      <c r="E306" s="173"/>
      <c r="F306" s="173"/>
      <c r="G306" s="172"/>
    </row>
    <row r="307" spans="1:7" s="66" customFormat="1" ht="12.2">
      <c r="A307" s="172"/>
      <c r="B307" s="172"/>
      <c r="E307" s="173"/>
      <c r="F307" s="173"/>
      <c r="G307" s="172"/>
    </row>
    <row r="308" spans="1:7" s="66" customFormat="1" ht="12.2">
      <c r="A308" s="172"/>
      <c r="B308" s="172"/>
      <c r="E308" s="173"/>
      <c r="F308" s="173"/>
      <c r="G308" s="172"/>
    </row>
    <row r="309" spans="1:7" s="66" customFormat="1" ht="12.2">
      <c r="A309" s="172"/>
      <c r="B309" s="172"/>
      <c r="E309" s="173"/>
      <c r="F309" s="173"/>
      <c r="G309" s="172"/>
    </row>
    <row r="310" spans="1:7" s="66" customFormat="1" ht="12.2">
      <c r="A310" s="172"/>
      <c r="B310" s="172"/>
      <c r="E310" s="173"/>
      <c r="F310" s="173"/>
      <c r="G310" s="172"/>
    </row>
    <row r="311" spans="1:7" s="66" customFormat="1" ht="12.2">
      <c r="A311" s="172"/>
      <c r="B311" s="172"/>
      <c r="E311" s="173"/>
      <c r="F311" s="173"/>
      <c r="G311" s="172"/>
    </row>
    <row r="312" spans="1:7" s="66" customFormat="1" ht="12.2">
      <c r="A312" s="172"/>
      <c r="B312" s="172"/>
      <c r="E312" s="173"/>
      <c r="F312" s="173"/>
      <c r="G312" s="172"/>
    </row>
    <row r="313" spans="1:7" s="66" customFormat="1" ht="12.2">
      <c r="A313" s="172"/>
      <c r="B313" s="172"/>
      <c r="E313" s="173"/>
      <c r="F313" s="173"/>
      <c r="G313" s="172"/>
    </row>
    <row r="314" spans="1:7" s="66" customFormat="1" ht="12.2">
      <c r="A314" s="172"/>
      <c r="B314" s="172"/>
      <c r="E314" s="173"/>
      <c r="F314" s="173"/>
      <c r="G314" s="172"/>
    </row>
    <row r="315" spans="1:7" s="66" customFormat="1" ht="12.2">
      <c r="A315" s="172"/>
      <c r="B315" s="172"/>
      <c r="E315" s="173"/>
      <c r="F315" s="173"/>
      <c r="G315" s="172"/>
    </row>
    <row r="316" spans="1:7" s="66" customFormat="1" ht="12.2">
      <c r="A316" s="172"/>
      <c r="B316" s="172"/>
      <c r="E316" s="173"/>
      <c r="F316" s="173"/>
      <c r="G316" s="172"/>
    </row>
    <row r="317" spans="1:7" s="66" customFormat="1" ht="12.2">
      <c r="A317" s="172"/>
      <c r="B317" s="172"/>
      <c r="E317" s="173"/>
      <c r="F317" s="173"/>
      <c r="G317" s="172"/>
    </row>
    <row r="318" spans="1:7" s="66" customFormat="1" ht="12.2">
      <c r="A318" s="172"/>
      <c r="B318" s="172"/>
      <c r="E318" s="173"/>
      <c r="F318" s="173"/>
      <c r="G318" s="172"/>
    </row>
    <row r="319" spans="1:7" s="66" customFormat="1" ht="12.2">
      <c r="A319" s="172"/>
      <c r="B319" s="172"/>
      <c r="E319" s="173"/>
      <c r="F319" s="173"/>
      <c r="G319" s="172"/>
    </row>
    <row r="320" spans="1:7" s="66" customFormat="1" ht="12.2">
      <c r="A320" s="172"/>
      <c r="B320" s="172"/>
      <c r="E320" s="173"/>
      <c r="F320" s="173"/>
      <c r="G320" s="172"/>
    </row>
    <row r="321" spans="1:7" s="66" customFormat="1" ht="12.2">
      <c r="A321" s="172"/>
      <c r="B321" s="172"/>
      <c r="E321" s="173"/>
      <c r="F321" s="173"/>
      <c r="G321" s="172"/>
    </row>
    <row r="322" spans="1:7" s="66" customFormat="1" ht="12.2">
      <c r="A322" s="172"/>
      <c r="B322" s="172"/>
      <c r="E322" s="173"/>
      <c r="F322" s="173"/>
      <c r="G322" s="172"/>
    </row>
    <row r="323" spans="1:7" s="66" customFormat="1" ht="12.2">
      <c r="A323" s="172"/>
      <c r="B323" s="172"/>
      <c r="E323" s="173"/>
      <c r="F323" s="173"/>
      <c r="G323" s="172"/>
    </row>
    <row r="324" spans="1:7" s="66" customFormat="1" ht="12.2">
      <c r="A324" s="172"/>
      <c r="B324" s="172"/>
      <c r="E324" s="173"/>
      <c r="F324" s="173"/>
      <c r="G324" s="172"/>
    </row>
    <row r="325" spans="1:7" s="66" customFormat="1" ht="12.2">
      <c r="A325" s="172"/>
      <c r="B325" s="172"/>
      <c r="E325" s="173"/>
      <c r="F325" s="173"/>
      <c r="G325" s="172"/>
    </row>
    <row r="326" spans="1:7" s="66" customFormat="1" ht="12.2">
      <c r="A326" s="172"/>
      <c r="B326" s="172"/>
      <c r="E326" s="173"/>
      <c r="F326" s="173"/>
      <c r="G326" s="172"/>
    </row>
    <row r="327" spans="1:7" s="66" customFormat="1" ht="12.2">
      <c r="A327" s="172"/>
      <c r="B327" s="172"/>
      <c r="E327" s="173"/>
      <c r="F327" s="173"/>
      <c r="G327" s="172"/>
    </row>
    <row r="328" spans="1:7" s="66" customFormat="1" ht="12.2">
      <c r="A328" s="172"/>
      <c r="B328" s="172"/>
      <c r="E328" s="173"/>
      <c r="F328" s="173"/>
      <c r="G328" s="172"/>
    </row>
    <row r="329" spans="1:7" s="66" customFormat="1" ht="12.2">
      <c r="A329" s="172"/>
      <c r="B329" s="172"/>
      <c r="E329" s="173"/>
      <c r="F329" s="173"/>
      <c r="G329" s="172"/>
    </row>
    <row r="330" spans="1:7" s="66" customFormat="1" ht="12.2">
      <c r="A330" s="172"/>
      <c r="B330" s="172"/>
      <c r="E330" s="173"/>
      <c r="F330" s="173"/>
      <c r="G330" s="172"/>
    </row>
    <row r="331" spans="1:7" s="66" customFormat="1" ht="12.2">
      <c r="A331" s="172"/>
      <c r="B331" s="172"/>
      <c r="E331" s="173"/>
      <c r="F331" s="173"/>
      <c r="G331" s="172"/>
    </row>
    <row r="332" spans="1:7" s="66" customFormat="1" ht="12.2">
      <c r="A332" s="172"/>
      <c r="B332" s="172"/>
      <c r="E332" s="173"/>
      <c r="F332" s="173"/>
      <c r="G332" s="172"/>
    </row>
    <row r="333" spans="1:7" s="66" customFormat="1" ht="12.2">
      <c r="A333" s="172"/>
      <c r="B333" s="172"/>
      <c r="E333" s="173"/>
      <c r="F333" s="173"/>
      <c r="G333" s="172"/>
    </row>
    <row r="334" spans="1:7" s="66" customFormat="1" ht="12.2">
      <c r="A334" s="172"/>
      <c r="B334" s="172"/>
      <c r="E334" s="173"/>
      <c r="F334" s="173"/>
      <c r="G334" s="172"/>
    </row>
    <row r="335" spans="1:7" s="66" customFormat="1" ht="12.2">
      <c r="A335" s="172"/>
      <c r="B335" s="172"/>
      <c r="E335" s="173"/>
      <c r="F335" s="173"/>
      <c r="G335" s="172"/>
    </row>
    <row r="336" spans="1:7" s="66" customFormat="1" ht="12.2">
      <c r="A336" s="172"/>
      <c r="B336" s="172"/>
      <c r="E336" s="173"/>
      <c r="F336" s="173"/>
      <c r="G336" s="172"/>
    </row>
    <row r="337" spans="1:7" s="66" customFormat="1" ht="12.2">
      <c r="A337" s="172"/>
      <c r="B337" s="172"/>
      <c r="E337" s="173"/>
      <c r="F337" s="173"/>
      <c r="G337" s="172"/>
    </row>
    <row r="338" spans="1:7" s="66" customFormat="1" ht="12.2">
      <c r="A338" s="172"/>
      <c r="B338" s="172"/>
      <c r="E338" s="173"/>
      <c r="F338" s="173"/>
      <c r="G338" s="172"/>
    </row>
    <row r="339" spans="1:7" s="66" customFormat="1" ht="12.2">
      <c r="A339" s="172"/>
      <c r="B339" s="172"/>
      <c r="E339" s="173"/>
      <c r="F339" s="173"/>
      <c r="G339" s="172"/>
    </row>
    <row r="340" spans="1:7" s="66" customFormat="1" ht="12.2">
      <c r="A340" s="172"/>
      <c r="B340" s="172"/>
      <c r="E340" s="173"/>
      <c r="F340" s="173"/>
      <c r="G340" s="172"/>
    </row>
    <row r="341" spans="1:7" s="66" customFormat="1" ht="12.2">
      <c r="A341" s="172"/>
      <c r="B341" s="172"/>
      <c r="E341" s="173"/>
      <c r="F341" s="173"/>
      <c r="G341" s="172"/>
    </row>
  </sheetData>
  <autoFilter ref="A2:I42"/>
  <mergeCells count="1">
    <mergeCell ref="A1:I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38"/>
  <sheetViews>
    <sheetView zoomScaleSheetLayoutView="75" workbookViewId="0" topLeftCell="A1">
      <selection activeCell="E3" sqref="E3:E7"/>
    </sheetView>
  </sheetViews>
  <sheetFormatPr defaultColWidth="9.00390625" defaultRowHeight="16.5"/>
  <cols>
    <col min="1" max="1" width="24.50390625" style="69" bestFit="1" customWidth="1"/>
    <col min="2" max="2" width="18.875" style="69" bestFit="1" customWidth="1"/>
    <col min="3" max="4" width="5.00390625" style="70" bestFit="1" customWidth="1"/>
    <col min="5" max="5" width="8.625" style="146" bestFit="1" customWidth="1"/>
    <col min="6" max="6" width="10.125" style="149" bestFit="1" customWidth="1"/>
    <col min="7" max="7" width="20.125" style="69" customWidth="1"/>
    <col min="8" max="8" width="9.50390625" style="69" customWidth="1"/>
    <col min="9" max="9" width="5.625" style="70" bestFit="1" customWidth="1"/>
    <col min="10" max="10" width="10.50390625" style="71" customWidth="1"/>
    <col min="11" max="11" width="8.25390625" style="72" customWidth="1"/>
    <col min="12" max="16384" width="8.875" style="71" customWidth="1"/>
  </cols>
  <sheetData>
    <row r="1" spans="1:11" s="96" customFormat="1" ht="39" customHeight="1">
      <c r="A1" s="194" t="s">
        <v>229</v>
      </c>
      <c r="B1" s="194"/>
      <c r="C1" s="194"/>
      <c r="D1" s="194"/>
      <c r="E1" s="195"/>
      <c r="F1" s="195"/>
      <c r="G1" s="194"/>
      <c r="H1" s="194"/>
      <c r="I1" s="194"/>
      <c r="J1" s="97"/>
      <c r="K1" s="97"/>
    </row>
    <row r="2" spans="1:11" s="70" customFormat="1" ht="20.1" customHeight="1">
      <c r="A2" s="76" t="s">
        <v>45</v>
      </c>
      <c r="B2" s="76" t="s">
        <v>44</v>
      </c>
      <c r="C2" s="75" t="s">
        <v>57</v>
      </c>
      <c r="D2" s="75" t="s">
        <v>6</v>
      </c>
      <c r="E2" s="95" t="s">
        <v>199</v>
      </c>
      <c r="F2" s="95" t="s">
        <v>192</v>
      </c>
      <c r="G2" s="76" t="s">
        <v>189</v>
      </c>
      <c r="H2" s="76" t="s">
        <v>40</v>
      </c>
      <c r="I2" s="77" t="s">
        <v>33</v>
      </c>
      <c r="J2" s="42"/>
      <c r="K2" s="43"/>
    </row>
    <row r="3" spans="1:11" s="73" customFormat="1" ht="20.1" customHeight="1">
      <c r="A3" s="61" t="s">
        <v>141</v>
      </c>
      <c r="B3" s="61" t="s">
        <v>139</v>
      </c>
      <c r="C3" s="54">
        <v>42</v>
      </c>
      <c r="D3" s="54" t="s">
        <v>53</v>
      </c>
      <c r="E3" s="150"/>
      <c r="F3" s="48">
        <f>C3*E3</f>
        <v>0</v>
      </c>
      <c r="G3" s="61" t="s">
        <v>84</v>
      </c>
      <c r="H3" s="61"/>
      <c r="I3" s="54"/>
      <c r="J3" s="51"/>
      <c r="K3" s="52"/>
    </row>
    <row r="4" spans="1:11" ht="30" customHeight="1">
      <c r="A4" s="80" t="s">
        <v>231</v>
      </c>
      <c r="B4" s="81" t="s">
        <v>78</v>
      </c>
      <c r="C4" s="53">
        <v>210</v>
      </c>
      <c r="D4" s="53" t="s">
        <v>53</v>
      </c>
      <c r="E4" s="151"/>
      <c r="F4" s="48">
        <f aca="true" t="shared" si="0" ref="F4:F7">C4*E4</f>
        <v>0</v>
      </c>
      <c r="G4" s="8" t="s">
        <v>113</v>
      </c>
      <c r="H4" s="8"/>
      <c r="I4" s="53"/>
      <c r="J4" s="62"/>
      <c r="K4" s="63"/>
    </row>
    <row r="5" spans="1:11" ht="39.75" customHeight="1">
      <c r="A5" s="138" t="s">
        <v>291</v>
      </c>
      <c r="B5" s="138" t="s">
        <v>250</v>
      </c>
      <c r="C5" s="53">
        <v>1</v>
      </c>
      <c r="D5" s="53" t="s">
        <v>56</v>
      </c>
      <c r="E5" s="151"/>
      <c r="F5" s="48">
        <f t="shared" si="0"/>
        <v>0</v>
      </c>
      <c r="G5" s="139" t="s">
        <v>144</v>
      </c>
      <c r="H5" s="8"/>
      <c r="I5" s="53"/>
      <c r="J5" s="62"/>
      <c r="K5" s="63"/>
    </row>
    <row r="6" spans="1:11" ht="27.75" customHeight="1">
      <c r="A6" s="138" t="s">
        <v>216</v>
      </c>
      <c r="B6" s="138" t="s">
        <v>108</v>
      </c>
      <c r="C6" s="53">
        <v>14</v>
      </c>
      <c r="D6" s="53" t="s">
        <v>53</v>
      </c>
      <c r="E6" s="151"/>
      <c r="F6" s="48">
        <f t="shared" si="0"/>
        <v>0</v>
      </c>
      <c r="G6" s="8" t="s">
        <v>144</v>
      </c>
      <c r="H6" s="8"/>
      <c r="I6" s="53"/>
      <c r="J6" s="62"/>
      <c r="K6" s="63"/>
    </row>
    <row r="7" spans="1:11" ht="20.1" customHeight="1">
      <c r="A7" s="140" t="s">
        <v>292</v>
      </c>
      <c r="B7" s="82" t="s">
        <v>140</v>
      </c>
      <c r="C7" s="53">
        <v>210</v>
      </c>
      <c r="D7" s="53" t="s">
        <v>39</v>
      </c>
      <c r="E7" s="151"/>
      <c r="F7" s="48">
        <f t="shared" si="0"/>
        <v>0</v>
      </c>
      <c r="G7" s="8" t="s">
        <v>105</v>
      </c>
      <c r="H7" s="8"/>
      <c r="I7" s="53"/>
      <c r="J7" s="62"/>
      <c r="K7" s="63"/>
    </row>
    <row r="8" spans="1:11" s="74" customFormat="1" ht="20.1" customHeight="1">
      <c r="A8" s="61" t="s">
        <v>35</v>
      </c>
      <c r="B8" s="61"/>
      <c r="C8" s="54"/>
      <c r="D8" s="54"/>
      <c r="E8" s="150"/>
      <c r="F8" s="48">
        <f>SUM(F3:F7)</f>
        <v>0</v>
      </c>
      <c r="G8" s="61"/>
      <c r="H8" s="61"/>
      <c r="I8" s="83"/>
      <c r="J8" s="78"/>
      <c r="K8" s="79"/>
    </row>
    <row r="9" spans="5:11" s="74" customFormat="1" ht="20.1" customHeight="1">
      <c r="E9" s="148"/>
      <c r="F9" s="152"/>
      <c r="H9" s="84"/>
      <c r="J9" s="78"/>
      <c r="K9" s="79"/>
    </row>
    <row r="10" spans="5:11" s="74" customFormat="1" ht="20.1" customHeight="1">
      <c r="E10" s="148"/>
      <c r="F10" s="148"/>
      <c r="J10" s="78"/>
      <c r="K10" s="79"/>
    </row>
    <row r="11" spans="1:9" ht="24.75" customHeight="1">
      <c r="A11" s="85"/>
      <c r="B11" s="86"/>
      <c r="C11" s="87"/>
      <c r="D11" s="87"/>
      <c r="E11" s="153"/>
      <c r="F11" s="88"/>
      <c r="G11" s="85"/>
      <c r="H11" s="85"/>
      <c r="I11" s="87"/>
    </row>
    <row r="12" spans="1:11" ht="24" customHeight="1">
      <c r="A12" s="89"/>
      <c r="B12" s="90"/>
      <c r="C12" s="91"/>
      <c r="D12" s="91"/>
      <c r="E12" s="154"/>
      <c r="F12" s="155"/>
      <c r="G12" s="90"/>
      <c r="H12" s="90"/>
      <c r="I12" s="91"/>
      <c r="J12" s="62"/>
      <c r="K12" s="63"/>
    </row>
    <row r="13" spans="1:11" ht="20.1" customHeight="1">
      <c r="A13" s="90"/>
      <c r="B13" s="90"/>
      <c r="C13" s="91"/>
      <c r="D13" s="91"/>
      <c r="E13" s="154"/>
      <c r="F13" s="155"/>
      <c r="G13" s="90"/>
      <c r="H13" s="90"/>
      <c r="I13" s="91"/>
      <c r="K13" s="71"/>
    </row>
    <row r="14" spans="1:9" ht="16.5">
      <c r="A14" s="90"/>
      <c r="B14" s="90"/>
      <c r="C14" s="91"/>
      <c r="D14" s="91"/>
      <c r="E14" s="154"/>
      <c r="F14" s="155"/>
      <c r="G14" s="90"/>
      <c r="H14" s="90"/>
      <c r="I14" s="91"/>
    </row>
    <row r="15" spans="1:9" ht="16.5">
      <c r="A15" s="92"/>
      <c r="B15" s="86"/>
      <c r="C15" s="87"/>
      <c r="D15" s="87"/>
      <c r="E15" s="153"/>
      <c r="F15" s="88"/>
      <c r="G15" s="85"/>
      <c r="H15" s="89"/>
      <c r="I15" s="89"/>
    </row>
    <row r="16" spans="1:9" ht="16.5">
      <c r="A16" s="85"/>
      <c r="B16" s="86"/>
      <c r="C16" s="87"/>
      <c r="D16" s="87"/>
      <c r="E16" s="153"/>
      <c r="F16" s="88"/>
      <c r="G16" s="85"/>
      <c r="H16" s="89"/>
      <c r="I16" s="89"/>
    </row>
    <row r="17" spans="1:9" ht="16.5">
      <c r="A17" s="85"/>
      <c r="B17" s="86"/>
      <c r="C17" s="87"/>
      <c r="D17" s="87"/>
      <c r="E17" s="153"/>
      <c r="F17" s="88"/>
      <c r="G17" s="85"/>
      <c r="H17" s="89"/>
      <c r="I17" s="89"/>
    </row>
    <row r="18" spans="1:9" ht="16.5">
      <c r="A18" s="93"/>
      <c r="B18" s="94"/>
      <c r="C18" s="87"/>
      <c r="D18" s="87"/>
      <c r="E18" s="153"/>
      <c r="F18" s="88"/>
      <c r="G18" s="85"/>
      <c r="H18" s="89"/>
      <c r="I18" s="89"/>
    </row>
    <row r="19" spans="1:9" ht="16.5">
      <c r="A19" s="89"/>
      <c r="B19" s="89"/>
      <c r="C19" s="89"/>
      <c r="D19" s="89"/>
      <c r="E19" s="155"/>
      <c r="F19" s="155"/>
      <c r="G19" s="89"/>
      <c r="H19" s="90"/>
      <c r="I19" s="89"/>
    </row>
    <row r="20" spans="1:9" ht="16.5">
      <c r="A20" s="71"/>
      <c r="B20" s="71"/>
      <c r="C20" s="71"/>
      <c r="D20" s="71"/>
      <c r="E20" s="149"/>
      <c r="G20" s="71"/>
      <c r="H20" s="71"/>
      <c r="I20" s="71"/>
    </row>
    <row r="21" spans="1:9" ht="16.5">
      <c r="A21" s="71"/>
      <c r="B21" s="71"/>
      <c r="C21" s="71"/>
      <c r="D21" s="71"/>
      <c r="E21" s="149"/>
      <c r="G21" s="71"/>
      <c r="H21" s="71"/>
      <c r="I21" s="71"/>
    </row>
    <row r="22" spans="1:9" ht="16.5">
      <c r="A22" s="71"/>
      <c r="B22" s="71"/>
      <c r="C22" s="71"/>
      <c r="D22" s="71"/>
      <c r="E22" s="149"/>
      <c r="G22" s="71"/>
      <c r="H22" s="71"/>
      <c r="I22" s="71"/>
    </row>
    <row r="23" spans="1:9" ht="16.5">
      <c r="A23" s="71"/>
      <c r="B23" s="71"/>
      <c r="C23" s="71"/>
      <c r="D23" s="71"/>
      <c r="E23" s="149"/>
      <c r="G23" s="71"/>
      <c r="H23" s="71"/>
      <c r="I23" s="71"/>
    </row>
    <row r="24" spans="1:9" ht="16.5">
      <c r="A24" s="71"/>
      <c r="B24" s="71"/>
      <c r="C24" s="71"/>
      <c r="D24" s="71"/>
      <c r="E24" s="149"/>
      <c r="G24" s="71"/>
      <c r="H24" s="71"/>
      <c r="I24" s="71"/>
    </row>
    <row r="25" spans="1:9" ht="16.5">
      <c r="A25" s="71"/>
      <c r="B25" s="71"/>
      <c r="C25" s="71"/>
      <c r="D25" s="71"/>
      <c r="E25" s="149"/>
      <c r="G25" s="71"/>
      <c r="H25" s="71"/>
      <c r="I25" s="71"/>
    </row>
    <row r="26" spans="1:9" ht="16.5">
      <c r="A26" s="71"/>
      <c r="B26" s="71"/>
      <c r="C26" s="71"/>
      <c r="D26" s="71"/>
      <c r="E26" s="149"/>
      <c r="G26" s="71"/>
      <c r="H26" s="71"/>
      <c r="I26" s="71"/>
    </row>
    <row r="27" spans="1:9" ht="16.5">
      <c r="A27" s="71"/>
      <c r="B27" s="71"/>
      <c r="C27" s="71"/>
      <c r="D27" s="71"/>
      <c r="E27" s="149"/>
      <c r="G27" s="71"/>
      <c r="H27" s="71"/>
      <c r="I27" s="71"/>
    </row>
    <row r="28" spans="1:9" ht="16.5">
      <c r="A28" s="71"/>
      <c r="B28" s="71"/>
      <c r="C28" s="71"/>
      <c r="D28" s="71"/>
      <c r="E28" s="149"/>
      <c r="G28" s="71"/>
      <c r="H28" s="71"/>
      <c r="I28" s="71"/>
    </row>
    <row r="29" spans="1:9" ht="16.5">
      <c r="A29" s="71"/>
      <c r="B29" s="71"/>
      <c r="C29" s="71"/>
      <c r="D29" s="71"/>
      <c r="E29" s="149"/>
      <c r="G29" s="71"/>
      <c r="H29" s="71"/>
      <c r="I29" s="71"/>
    </row>
    <row r="30" spans="1:9" ht="16.5">
      <c r="A30" s="71"/>
      <c r="B30" s="71"/>
      <c r="C30" s="71"/>
      <c r="D30" s="71"/>
      <c r="E30" s="149"/>
      <c r="G30" s="71"/>
      <c r="H30" s="71"/>
      <c r="I30" s="71"/>
    </row>
    <row r="31" spans="1:9" ht="16.5">
      <c r="A31" s="71"/>
      <c r="B31" s="71"/>
      <c r="C31" s="71"/>
      <c r="D31" s="71"/>
      <c r="E31" s="149"/>
      <c r="G31" s="71"/>
      <c r="H31" s="71"/>
      <c r="I31" s="71"/>
    </row>
    <row r="32" spans="5:11" s="73" customFormat="1" ht="20.1" customHeight="1">
      <c r="E32" s="147"/>
      <c r="F32" s="147"/>
      <c r="J32" s="51"/>
      <c r="K32" s="52"/>
    </row>
    <row r="33" spans="1:11" ht="20.1" customHeight="1">
      <c r="A33" s="71"/>
      <c r="B33" s="71"/>
      <c r="C33" s="71"/>
      <c r="D33" s="71"/>
      <c r="E33" s="149"/>
      <c r="G33" s="71"/>
      <c r="H33" s="71"/>
      <c r="I33" s="71"/>
      <c r="J33" s="62"/>
      <c r="K33" s="63"/>
    </row>
    <row r="34" spans="1:11" ht="20.1" customHeight="1">
      <c r="A34" s="71"/>
      <c r="B34" s="71"/>
      <c r="C34" s="71"/>
      <c r="D34" s="71"/>
      <c r="E34" s="149"/>
      <c r="G34" s="71"/>
      <c r="H34" s="71"/>
      <c r="I34" s="71"/>
      <c r="J34" s="62"/>
      <c r="K34" s="63"/>
    </row>
    <row r="35" spans="1:9" ht="16.5">
      <c r="A35" s="71"/>
      <c r="B35" s="71"/>
      <c r="C35" s="71"/>
      <c r="D35" s="71"/>
      <c r="E35" s="149"/>
      <c r="G35" s="71"/>
      <c r="H35" s="71"/>
      <c r="I35" s="71"/>
    </row>
    <row r="36" spans="1:9" ht="16.5">
      <c r="A36" s="71"/>
      <c r="B36" s="71"/>
      <c r="C36" s="71"/>
      <c r="D36" s="71"/>
      <c r="E36" s="149"/>
      <c r="G36" s="71"/>
      <c r="H36" s="71"/>
      <c r="I36" s="71"/>
    </row>
    <row r="37" spans="1:9" ht="16.5">
      <c r="A37" s="71"/>
      <c r="B37" s="71"/>
      <c r="C37" s="71"/>
      <c r="D37" s="71"/>
      <c r="E37" s="149"/>
      <c r="G37" s="71"/>
      <c r="H37" s="71"/>
      <c r="I37" s="71"/>
    </row>
    <row r="38" spans="1:11" ht="20.1" customHeight="1">
      <c r="A38" s="71"/>
      <c r="B38" s="71"/>
      <c r="C38" s="71"/>
      <c r="D38" s="71"/>
      <c r="E38" s="149"/>
      <c r="G38" s="71"/>
      <c r="H38" s="71"/>
      <c r="I38" s="71"/>
      <c r="J38" s="62"/>
      <c r="K38" s="63"/>
    </row>
  </sheetData>
  <mergeCells count="1">
    <mergeCell ref="A1:I1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6"/>
  <sheetViews>
    <sheetView zoomScaleSheetLayoutView="75" workbookViewId="0" topLeftCell="A1">
      <selection activeCell="E3" sqref="E3:E5"/>
    </sheetView>
  </sheetViews>
  <sheetFormatPr defaultColWidth="9.00390625" defaultRowHeight="16.5"/>
  <cols>
    <col min="1" max="1" width="16.50390625" style="96" customWidth="1"/>
    <col min="2" max="4" width="4.875" style="157" customWidth="1"/>
    <col min="5" max="5" width="9.00390625" style="143" customWidth="1"/>
    <col min="6" max="6" width="10.875" style="143" customWidth="1"/>
    <col min="7" max="7" width="21.00390625" style="96" customWidth="1"/>
    <col min="8" max="8" width="4.375" style="96" bestFit="1" customWidth="1"/>
    <col min="9" max="9" width="5.625" style="96" customWidth="1"/>
    <col min="10" max="16384" width="8.875" style="96" customWidth="1"/>
  </cols>
  <sheetData>
    <row r="1" spans="1:11" ht="39" customHeight="1">
      <c r="A1" s="194" t="s">
        <v>225</v>
      </c>
      <c r="B1" s="194"/>
      <c r="C1" s="194"/>
      <c r="D1" s="194"/>
      <c r="E1" s="195"/>
      <c r="F1" s="195"/>
      <c r="G1" s="194"/>
      <c r="H1" s="194"/>
      <c r="I1" s="194"/>
      <c r="J1" s="97"/>
      <c r="K1" s="97"/>
    </row>
    <row r="2" spans="1:11" ht="18" customHeight="1">
      <c r="A2" s="98" t="s">
        <v>45</v>
      </c>
      <c r="B2" s="98" t="s">
        <v>44</v>
      </c>
      <c r="C2" s="98" t="s">
        <v>57</v>
      </c>
      <c r="D2" s="98" t="s">
        <v>6</v>
      </c>
      <c r="E2" s="41" t="s">
        <v>199</v>
      </c>
      <c r="F2" s="41" t="s">
        <v>192</v>
      </c>
      <c r="G2" s="98" t="s">
        <v>189</v>
      </c>
      <c r="H2" s="98" t="s">
        <v>40</v>
      </c>
      <c r="I2" s="99" t="s">
        <v>33</v>
      </c>
      <c r="J2" s="100"/>
      <c r="K2" s="100"/>
    </row>
    <row r="3" spans="1:11" ht="18" customHeight="1">
      <c r="A3" s="101" t="s">
        <v>289</v>
      </c>
      <c r="B3" s="102"/>
      <c r="C3" s="102">
        <v>200</v>
      </c>
      <c r="D3" s="102" t="s">
        <v>39</v>
      </c>
      <c r="E3" s="150"/>
      <c r="F3" s="150">
        <f>C3*E3</f>
        <v>0</v>
      </c>
      <c r="G3" s="101" t="s">
        <v>109</v>
      </c>
      <c r="H3" s="103"/>
      <c r="I3" s="104"/>
      <c r="K3" s="105"/>
    </row>
    <row r="4" spans="1:11" ht="18" customHeight="1">
      <c r="A4" s="101" t="s">
        <v>145</v>
      </c>
      <c r="B4" s="102" t="s">
        <v>59</v>
      </c>
      <c r="C4" s="102">
        <v>250</v>
      </c>
      <c r="D4" s="102" t="s">
        <v>49</v>
      </c>
      <c r="E4" s="150"/>
      <c r="F4" s="150">
        <f aca="true" t="shared" si="0" ref="F4:F5">C4*E4</f>
        <v>0</v>
      </c>
      <c r="G4" s="101" t="s">
        <v>144</v>
      </c>
      <c r="H4" s="103"/>
      <c r="I4" s="104"/>
      <c r="J4" s="105"/>
      <c r="K4" s="105"/>
    </row>
    <row r="5" spans="1:11" ht="18" customHeight="1">
      <c r="A5" s="101" t="s">
        <v>290</v>
      </c>
      <c r="B5" s="102" t="s">
        <v>59</v>
      </c>
      <c r="C5" s="102">
        <v>250</v>
      </c>
      <c r="D5" s="102" t="s">
        <v>49</v>
      </c>
      <c r="E5" s="150"/>
      <c r="F5" s="150">
        <f t="shared" si="0"/>
        <v>0</v>
      </c>
      <c r="G5" s="101" t="s">
        <v>144</v>
      </c>
      <c r="H5" s="103"/>
      <c r="I5" s="104"/>
      <c r="J5" s="105"/>
      <c r="K5" s="105"/>
    </row>
    <row r="6" spans="1:9" ht="18" customHeight="1">
      <c r="A6" s="106" t="s">
        <v>35</v>
      </c>
      <c r="B6" s="102"/>
      <c r="C6" s="102"/>
      <c r="D6" s="102"/>
      <c r="E6" s="150"/>
      <c r="F6" s="156">
        <f>SUM(F3:F5)</f>
        <v>0</v>
      </c>
      <c r="G6" s="101"/>
      <c r="H6" s="102"/>
      <c r="I6" s="107"/>
    </row>
  </sheetData>
  <mergeCells count="1">
    <mergeCell ref="A1:I1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5:C11"/>
  <sheetViews>
    <sheetView zoomScaleSheetLayoutView="75" workbookViewId="0" topLeftCell="A1">
      <selection activeCell="C5" sqref="C5:C10"/>
    </sheetView>
  </sheetViews>
  <sheetFormatPr defaultColWidth="9.00390625" defaultRowHeight="16.5"/>
  <cols>
    <col min="2" max="2" width="12.25390625" style="0" customWidth="1"/>
    <col min="3" max="3" width="13.375" style="0" customWidth="1"/>
  </cols>
  <sheetData>
    <row r="5" spans="2:3" ht="22.5" customHeight="1">
      <c r="B5" s="37" t="s">
        <v>66</v>
      </c>
      <c r="C5" s="193"/>
    </row>
    <row r="6" spans="2:3" ht="22.5" customHeight="1">
      <c r="B6" s="37" t="s">
        <v>2</v>
      </c>
      <c r="C6" s="193"/>
    </row>
    <row r="7" spans="2:3" ht="22.5" customHeight="1">
      <c r="B7" s="37" t="s">
        <v>64</v>
      </c>
      <c r="C7" s="193"/>
    </row>
    <row r="8" spans="2:3" ht="22.5" customHeight="1">
      <c r="B8" s="37" t="s">
        <v>61</v>
      </c>
      <c r="C8" s="193"/>
    </row>
    <row r="9" spans="2:3" ht="22.5" customHeight="1">
      <c r="B9" s="37" t="s">
        <v>62</v>
      </c>
      <c r="C9" s="193"/>
    </row>
    <row r="10" spans="2:3" ht="22.5" customHeight="1">
      <c r="B10" s="37" t="s">
        <v>52</v>
      </c>
      <c r="C10" s="193"/>
    </row>
    <row r="11" spans="2:3" ht="22.5" customHeight="1">
      <c r="B11" s="37" t="s">
        <v>65</v>
      </c>
      <c r="C11" s="193">
        <f>SUM(C5:C10)</f>
        <v>0</v>
      </c>
    </row>
  </sheetData>
  <printOptions/>
  <pageMargins left="0.7480555772781372" right="0.7480555772781372" top="0.9843055605888367" bottom="0.9843055605888367" header="0.5115277767181396" footer="0.5115277767181396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2017-04-21T03:27:23Z</cp:lastPrinted>
  <dcterms:created xsi:type="dcterms:W3CDTF">2016-03-06T23:40:56Z</dcterms:created>
  <dcterms:modified xsi:type="dcterms:W3CDTF">2017-04-21T03:31:20Z</dcterms:modified>
  <cp:category/>
  <cp:version/>
  <cp:contentType/>
  <cp:contentStatus/>
  <cp:revision>30</cp:revision>
</cp:coreProperties>
</file>